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7275"/>
  </bookViews>
  <sheets>
    <sheet name="表51" sheetId="3" r:id="rId1"/>
  </sheets>
  <externalReferences>
    <externalReference r:id="rId2"/>
  </externalReferences>
  <definedNames>
    <definedName name="印刷範囲">[1]図版説明!#REF!</definedName>
  </definedNames>
  <calcPr calcId="145621"/>
</workbook>
</file>

<file path=xl/calcChain.xml><?xml version="1.0" encoding="utf-8"?>
<calcChain xmlns="http://schemas.openxmlformats.org/spreadsheetml/2006/main">
  <c r="AF67" i="3" l="1"/>
  <c r="AF66" i="3"/>
  <c r="AF65" i="3"/>
  <c r="AF64" i="3"/>
  <c r="AF62" i="3"/>
  <c r="AF61" i="3"/>
  <c r="AF60" i="3"/>
  <c r="AF59" i="3"/>
  <c r="AF58" i="3"/>
  <c r="AF57" i="3"/>
  <c r="AF56" i="3"/>
  <c r="AF54" i="3"/>
  <c r="AF53" i="3"/>
  <c r="AF52" i="3"/>
  <c r="AF51" i="3"/>
  <c r="AF50" i="3"/>
  <c r="AF49" i="3"/>
  <c r="AF48" i="3"/>
  <c r="AF47" i="3"/>
  <c r="AF46" i="3"/>
  <c r="AF45" i="3"/>
  <c r="AF44" i="3"/>
  <c r="AF42" i="3"/>
  <c r="AF41" i="3"/>
  <c r="AF40" i="3"/>
  <c r="AF39" i="3"/>
  <c r="AF38" i="3"/>
  <c r="AF37" i="3"/>
  <c r="AF36" i="3"/>
  <c r="AF35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1" i="3"/>
  <c r="AF9" i="3"/>
  <c r="AF8" i="3"/>
  <c r="AF7" i="3"/>
  <c r="AF69" i="3"/>
  <c r="AF6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</calcChain>
</file>

<file path=xl/sharedStrings.xml><?xml version="1.0" encoding="utf-8"?>
<sst xmlns="http://schemas.openxmlformats.org/spreadsheetml/2006/main" count="103" uniqueCount="102">
  <si>
    <t>　　　　　　　　　　　　　器種
石材</t>
    <rPh sb="13" eb="15">
      <t>キシュ</t>
    </rPh>
    <phoneticPr fontId="2"/>
  </si>
  <si>
    <t>礫石器類</t>
    <rPh sb="0" eb="1">
      <t>レキ</t>
    </rPh>
    <rPh sb="1" eb="3">
      <t>セッキ</t>
    </rPh>
    <rPh sb="3" eb="4">
      <t>ルイ</t>
    </rPh>
    <phoneticPr fontId="2"/>
  </si>
  <si>
    <t>その他</t>
    <rPh sb="2" eb="3">
      <t>ホカ</t>
    </rPh>
    <phoneticPr fontId="2"/>
  </si>
  <si>
    <t>石鏃</t>
  </si>
  <si>
    <t>RF</t>
  </si>
  <si>
    <t>UF</t>
  </si>
  <si>
    <t>石刃様剥片</t>
  </si>
  <si>
    <t>石刃</t>
  </si>
  <si>
    <t>尖頭器</t>
  </si>
  <si>
    <t>有舌尖頭器</t>
  </si>
  <si>
    <t>石錐</t>
  </si>
  <si>
    <t>彫器</t>
  </si>
  <si>
    <t>ナイフ形石器</t>
  </si>
  <si>
    <t>ノミ状石器</t>
  </si>
  <si>
    <t>スクレーパー</t>
  </si>
  <si>
    <t>削器</t>
  </si>
  <si>
    <t>へら状石器</t>
  </si>
  <si>
    <t>敲石</t>
  </si>
  <si>
    <t>石皿</t>
  </si>
  <si>
    <t>凹石</t>
  </si>
  <si>
    <t>打製石斧</t>
  </si>
  <si>
    <t>砥石</t>
  </si>
  <si>
    <t>磨石</t>
  </si>
  <si>
    <t>磨製石斧</t>
  </si>
  <si>
    <t>楔形石器</t>
  </si>
  <si>
    <t>楔状石器</t>
  </si>
  <si>
    <t>石核</t>
  </si>
  <si>
    <t>両極石核</t>
  </si>
  <si>
    <t>軽石</t>
  </si>
  <si>
    <t>軽石製品</t>
  </si>
  <si>
    <t>原石</t>
  </si>
  <si>
    <t>総計</t>
  </si>
  <si>
    <t>深成岩類</t>
    <rPh sb="0" eb="3">
      <t>シンセイガン</t>
    </rPh>
    <rPh sb="3" eb="4">
      <t>ルイ</t>
    </rPh>
    <phoneticPr fontId="2"/>
  </si>
  <si>
    <t>細粒花崗岩</t>
  </si>
  <si>
    <t>花崗閃緑岩</t>
  </si>
  <si>
    <t>石英閃緑岩</t>
  </si>
  <si>
    <t>半深成岩類</t>
    <rPh sb="0" eb="1">
      <t>ハン</t>
    </rPh>
    <rPh sb="1" eb="4">
      <t>シンセイガン</t>
    </rPh>
    <rPh sb="4" eb="5">
      <t>ルイ</t>
    </rPh>
    <phoneticPr fontId="2"/>
  </si>
  <si>
    <t>閃緑ひん岩</t>
  </si>
  <si>
    <t>黒曜石</t>
  </si>
  <si>
    <t>安山岩</t>
  </si>
  <si>
    <t>デイサイト</t>
  </si>
  <si>
    <t>デイサイト(第四紀)</t>
  </si>
  <si>
    <t>輝石安山岩(第四紀)</t>
  </si>
  <si>
    <t>多孔質安山岩</t>
  </si>
  <si>
    <t>多孔質輝石安山岩</t>
  </si>
  <si>
    <t>緻密質安山岩</t>
  </si>
  <si>
    <t>無斑晶質安山岩</t>
  </si>
  <si>
    <t>無斑晶緻密質安山岩</t>
  </si>
  <si>
    <t>無斑晶ガラス質安山岩(武尊火山)</t>
  </si>
  <si>
    <t>スコリア質安山岩</t>
  </si>
  <si>
    <t>火山礫凝灰岩</t>
  </si>
  <si>
    <t>流紋岩質凝灰岩</t>
  </si>
  <si>
    <t>凝灰岩</t>
  </si>
  <si>
    <t>凝灰質砂岩</t>
  </si>
  <si>
    <t>凝灰質礫岩</t>
  </si>
  <si>
    <t>礫岩</t>
  </si>
  <si>
    <t>礫質砂岩</t>
  </si>
  <si>
    <t>砂岩</t>
  </si>
  <si>
    <t>砂岩(細粒)</t>
  </si>
  <si>
    <t>砂岩(上総層群)</t>
  </si>
  <si>
    <t>砂岩(新第三紀)</t>
  </si>
  <si>
    <t>砂質頁岩</t>
  </si>
  <si>
    <t>頁岩</t>
  </si>
  <si>
    <t>シルト岩</t>
  </si>
  <si>
    <t>珪質頁岩</t>
  </si>
  <si>
    <t>チャート</t>
  </si>
  <si>
    <t>粘板岩</t>
  </si>
  <si>
    <t>両雲母片岩</t>
  </si>
  <si>
    <t>黒雲母片岩</t>
  </si>
  <si>
    <t>白雲母片岩</t>
  </si>
  <si>
    <t>菫青石ホルンフェルス</t>
  </si>
  <si>
    <t>ホルンフェルス</t>
  </si>
  <si>
    <t>鉱物</t>
    <rPh sb="0" eb="2">
      <t>コウブツ</t>
    </rPh>
    <phoneticPr fontId="2"/>
  </si>
  <si>
    <t>石英</t>
  </si>
  <si>
    <t>玉髄</t>
  </si>
  <si>
    <t>赤玉</t>
  </si>
  <si>
    <t>瑪瑙</t>
  </si>
  <si>
    <t>溶結凝灰岩</t>
    <phoneticPr fontId="2"/>
  </si>
  <si>
    <t>早期</t>
  </si>
  <si>
    <t>はんれい岩</t>
  </si>
  <si>
    <t>軽石(斜長石・輝石)</t>
  </si>
  <si>
    <t>軽石(斜長石多量)</t>
  </si>
  <si>
    <t>輝石安山岩</t>
  </si>
  <si>
    <t>無斑晶ガラス質安山岩</t>
  </si>
  <si>
    <t>珪化砂岩</t>
  </si>
  <si>
    <t>時期</t>
    <rPh sb="0" eb="2">
      <t>ジキ</t>
    </rPh>
    <phoneticPr fontId="2"/>
  </si>
  <si>
    <t>器種区分</t>
    <rPh sb="0" eb="2">
      <t>キシュ</t>
    </rPh>
    <rPh sb="2" eb="4">
      <t>クブン</t>
    </rPh>
    <phoneticPr fontId="2"/>
  </si>
  <si>
    <t>剥片石器類</t>
    <rPh sb="0" eb="2">
      <t>ハクヘン</t>
    </rPh>
    <rPh sb="2" eb="4">
      <t>セッキ</t>
    </rPh>
    <rPh sb="4" eb="5">
      <t>ルイ</t>
    </rPh>
    <phoneticPr fontId="2"/>
  </si>
  <si>
    <t>計</t>
    <rPh sb="0" eb="1">
      <t>ケイ</t>
    </rPh>
    <phoneticPr fontId="2"/>
  </si>
  <si>
    <t>火山岩類</t>
    <rPh sb="0" eb="2">
      <t>カザン</t>
    </rPh>
    <rPh sb="2" eb="3">
      <t>イワ</t>
    </rPh>
    <rPh sb="3" eb="4">
      <t>ルイ</t>
    </rPh>
    <phoneticPr fontId="2"/>
  </si>
  <si>
    <t>火山砕屑岩類</t>
    <rPh sb="0" eb="2">
      <t>カザン</t>
    </rPh>
    <rPh sb="2" eb="4">
      <t>サイセツ</t>
    </rPh>
    <rPh sb="4" eb="5">
      <t>イワ</t>
    </rPh>
    <rPh sb="5" eb="6">
      <t>ルイ</t>
    </rPh>
    <phoneticPr fontId="2"/>
  </si>
  <si>
    <t>堆積岩類</t>
    <rPh sb="0" eb="2">
      <t>タイセキ</t>
    </rPh>
    <rPh sb="2" eb="3">
      <t>イワ</t>
    </rPh>
    <rPh sb="3" eb="4">
      <t>ルイ</t>
    </rPh>
    <phoneticPr fontId="2"/>
  </si>
  <si>
    <t>変成岩類</t>
    <rPh sb="0" eb="2">
      <t>ヘンセイ</t>
    </rPh>
    <rPh sb="2" eb="3">
      <t>ガン</t>
    </rPh>
    <rPh sb="3" eb="4">
      <t>ルイ</t>
    </rPh>
    <phoneticPr fontId="2"/>
  </si>
  <si>
    <t>凝灰岩(石英斑岩様)</t>
    <rPh sb="0" eb="3">
      <t>ギョウカイガン</t>
    </rPh>
    <rPh sb="8" eb="9">
      <t>サマ</t>
    </rPh>
    <phoneticPr fontId="2"/>
  </si>
  <si>
    <t>輝石安山岩(第三紀)</t>
    <rPh sb="7" eb="8">
      <t>サン</t>
    </rPh>
    <phoneticPr fontId="2"/>
  </si>
  <si>
    <t>軽石(斜長石)</t>
    <phoneticPr fontId="2"/>
  </si>
  <si>
    <t>石鏃(未製品)</t>
    <phoneticPr fontId="2"/>
  </si>
  <si>
    <t>流紋岩質凝灰岩（古期）</t>
    <rPh sb="8" eb="10">
      <t>コキ</t>
    </rPh>
    <phoneticPr fontId="2"/>
  </si>
  <si>
    <t>流紋岩（新第三期）</t>
    <rPh sb="4" eb="5">
      <t>シン</t>
    </rPh>
    <rPh sb="5" eb="6">
      <t>ダイ</t>
    </rPh>
    <rPh sb="6" eb="7">
      <t>サン</t>
    </rPh>
    <rPh sb="7" eb="8">
      <t>キ</t>
    </rPh>
    <phoneticPr fontId="2"/>
  </si>
  <si>
    <t>流紋岩</t>
    <phoneticPr fontId="2"/>
  </si>
  <si>
    <t>磨石・敲石</t>
    <rPh sb="3" eb="4">
      <t>タタ</t>
    </rPh>
    <rPh sb="4" eb="5">
      <t>イシ</t>
    </rPh>
    <phoneticPr fontId="2"/>
  </si>
  <si>
    <t>表51　遺構出土石器の石材組成1(早期)</t>
    <rPh sb="0" eb="1">
      <t>ヒョウ</t>
    </rPh>
    <rPh sb="4" eb="6">
      <t>イコウ</t>
    </rPh>
    <rPh sb="8" eb="10">
      <t>セッキ</t>
    </rPh>
    <rPh sb="17" eb="19">
      <t>ソウキ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</si>
</sst>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2" fillId="0" borderId="0"/>
    <xf numFmtId="0" fontId="23" fillId="4" borderId="0" applyNumberFormat="0" applyBorder="0" applyAlignment="0" applyProtection="0">
      <alignment vertical="center"/>
    </xf>
  </cellStyleXfs>
  <cellXfs count="85">
    <xf numFmtId="0" fontId="0" fillId="0" borderId="0" xfId="0"/>
    <xf numFmtId="0" fontId="3" fillId="0" borderId="0" xfId="45" applyFont="1"/>
    <xf numFmtId="0" fontId="3" fillId="0" borderId="10" xfId="45" applyFont="1" applyBorder="1" applyAlignment="1">
      <alignment horizontal="center" vertical="center"/>
    </xf>
    <xf numFmtId="0" fontId="3" fillId="0" borderId="14" xfId="45" applyFont="1" applyBorder="1" applyAlignment="1">
      <alignment horizontal="center" vertical="center"/>
    </xf>
    <xf numFmtId="0" fontId="5" fillId="0" borderId="15" xfId="45" applyFont="1" applyBorder="1" applyAlignment="1">
      <alignment horizontal="centerContinuous" vertical="center"/>
    </xf>
    <xf numFmtId="0" fontId="5" fillId="0" borderId="10" xfId="45" applyFont="1" applyBorder="1" applyAlignment="1">
      <alignment horizontal="left" vertical="center"/>
    </xf>
    <xf numFmtId="0" fontId="5" fillId="0" borderId="13" xfId="45" quotePrefix="1" applyFont="1" applyBorder="1" applyAlignment="1">
      <alignment horizontal="right"/>
    </xf>
    <xf numFmtId="0" fontId="3" fillId="0" borderId="0" xfId="45" applyFont="1" applyFill="1"/>
    <xf numFmtId="0" fontId="4" fillId="0" borderId="16" xfId="45" quotePrefix="1" applyFont="1" applyFill="1" applyBorder="1" applyAlignment="1">
      <alignment horizontal="right" vertical="center"/>
    </xf>
    <xf numFmtId="0" fontId="5" fillId="0" borderId="13" xfId="44" quotePrefix="1" applyFont="1" applyBorder="1" applyAlignment="1">
      <alignment horizontal="right" vertical="center"/>
    </xf>
    <xf numFmtId="0" fontId="4" fillId="0" borderId="12" xfId="45" quotePrefix="1" applyFont="1" applyFill="1" applyBorder="1" applyAlignment="1">
      <alignment horizontal="right" vertical="center"/>
    </xf>
    <xf numFmtId="0" fontId="5" fillId="0" borderId="11" xfId="45" applyFont="1" applyBorder="1" applyAlignment="1">
      <alignment horizontal="left" vertical="center"/>
    </xf>
    <xf numFmtId="0" fontId="4" fillId="0" borderId="17" xfId="45" quotePrefix="1" applyFont="1" applyFill="1" applyBorder="1" applyAlignment="1">
      <alignment horizontal="right" vertical="center"/>
    </xf>
    <xf numFmtId="0" fontId="5" fillId="0" borderId="18" xfId="45" quotePrefix="1" applyFont="1" applyBorder="1" applyAlignment="1">
      <alignment horizontal="right"/>
    </xf>
    <xf numFmtId="0" fontId="5" fillId="0" borderId="19" xfId="45" applyFont="1" applyBorder="1" applyAlignment="1">
      <alignment horizontal="centerContinuous" vertical="center"/>
    </xf>
    <xf numFmtId="0" fontId="5" fillId="0" borderId="20" xfId="45" quotePrefix="1" applyFont="1" applyBorder="1" applyAlignment="1">
      <alignment horizontal="right"/>
    </xf>
    <xf numFmtId="0" fontId="5" fillId="0" borderId="21" xfId="45" applyFont="1" applyBorder="1" applyAlignment="1">
      <alignment horizontal="centerContinuous" vertical="center"/>
    </xf>
    <xf numFmtId="0" fontId="5" fillId="0" borderId="22" xfId="45" quotePrefix="1" applyFont="1" applyBorder="1" applyAlignment="1">
      <alignment horizontal="right"/>
    </xf>
    <xf numFmtId="0" fontId="5" fillId="0" borderId="23" xfId="45" quotePrefix="1" applyFont="1" applyBorder="1" applyAlignment="1">
      <alignment horizontal="right"/>
    </xf>
    <xf numFmtId="0" fontId="5" fillId="0" borderId="24" xfId="45" quotePrefix="1" applyFont="1" applyBorder="1" applyAlignment="1">
      <alignment horizontal="right"/>
    </xf>
    <xf numFmtId="0" fontId="5" fillId="0" borderId="25" xfId="45" quotePrefix="1" applyFont="1" applyBorder="1" applyAlignment="1">
      <alignment horizontal="right"/>
    </xf>
    <xf numFmtId="0" fontId="5" fillId="0" borderId="26" xfId="45" applyFont="1" applyBorder="1" applyAlignment="1">
      <alignment horizontal="right"/>
    </xf>
    <xf numFmtId="0" fontId="24" fillId="0" borderId="27" xfId="45" applyFont="1" applyBorder="1" applyAlignment="1">
      <alignment vertical="center" wrapText="1"/>
    </xf>
    <xf numFmtId="0" fontId="25" fillId="0" borderId="28" xfId="45" applyFont="1" applyFill="1" applyBorder="1" applyAlignment="1">
      <alignment vertical="top" textRotation="255"/>
    </xf>
    <xf numFmtId="0" fontId="25" fillId="0" borderId="29" xfId="45" applyFont="1" applyFill="1" applyBorder="1" applyAlignment="1">
      <alignment vertical="top" textRotation="255"/>
    </xf>
    <xf numFmtId="0" fontId="25" fillId="0" borderId="30" xfId="45" applyFont="1" applyFill="1" applyBorder="1" applyAlignment="1">
      <alignment vertical="top" textRotation="255"/>
    </xf>
    <xf numFmtId="0" fontId="25" fillId="0" borderId="31" xfId="45" applyFont="1" applyFill="1" applyBorder="1" applyAlignment="1">
      <alignment vertical="top" textRotation="255"/>
    </xf>
    <xf numFmtId="0" fontId="25" fillId="0" borderId="32" xfId="45" applyFont="1" applyFill="1" applyBorder="1" applyAlignment="1">
      <alignment vertical="top" textRotation="255"/>
    </xf>
    <xf numFmtId="0" fontId="24" fillId="0" borderId="33" xfId="45" applyFont="1" applyBorder="1" applyAlignment="1">
      <alignment horizontal="right" vertical="center"/>
    </xf>
    <xf numFmtId="0" fontId="25" fillId="0" borderId="34" xfId="45" quotePrefix="1" applyFont="1" applyFill="1" applyBorder="1" applyAlignment="1">
      <alignment horizontal="right" vertical="center"/>
    </xf>
    <xf numFmtId="0" fontId="25" fillId="0" borderId="17" xfId="45" quotePrefix="1" applyFont="1" applyFill="1" applyBorder="1" applyAlignment="1">
      <alignment horizontal="right" vertical="center"/>
    </xf>
    <xf numFmtId="0" fontId="25" fillId="0" borderId="14" xfId="45" quotePrefix="1" applyFont="1" applyFill="1" applyBorder="1" applyAlignment="1">
      <alignment horizontal="right" vertical="center"/>
    </xf>
    <xf numFmtId="0" fontId="25" fillId="0" borderId="15" xfId="45" quotePrefix="1" applyFont="1" applyFill="1" applyBorder="1" applyAlignment="1">
      <alignment horizontal="right" vertical="center"/>
    </xf>
    <xf numFmtId="0" fontId="25" fillId="0" borderId="35" xfId="45" quotePrefix="1" applyFont="1" applyFill="1" applyBorder="1" applyAlignment="1">
      <alignment horizontal="right" vertical="center"/>
    </xf>
    <xf numFmtId="0" fontId="25" fillId="0" borderId="36" xfId="45" quotePrefix="1" applyFont="1" applyFill="1" applyBorder="1" applyAlignment="1">
      <alignment horizontal="right" vertical="center"/>
    </xf>
    <xf numFmtId="0" fontId="24" fillId="0" borderId="14" xfId="45" applyFont="1" applyBorder="1" applyAlignment="1">
      <alignment horizontal="right" vertical="center"/>
    </xf>
    <xf numFmtId="0" fontId="25" fillId="0" borderId="21" xfId="45" quotePrefix="1" applyFont="1" applyFill="1" applyBorder="1" applyAlignment="1">
      <alignment horizontal="right" vertical="center"/>
    </xf>
    <xf numFmtId="0" fontId="24" fillId="0" borderId="15" xfId="45" applyFont="1" applyFill="1" applyBorder="1" applyAlignment="1">
      <alignment horizontal="right"/>
    </xf>
    <xf numFmtId="0" fontId="24" fillId="0" borderId="35" xfId="45" applyFont="1" applyFill="1" applyBorder="1" applyAlignment="1">
      <alignment horizontal="right"/>
    </xf>
    <xf numFmtId="0" fontId="25" fillId="0" borderId="19" xfId="45" quotePrefix="1" applyFont="1" applyFill="1" applyBorder="1" applyAlignment="1">
      <alignment horizontal="right" vertical="center"/>
    </xf>
    <xf numFmtId="0" fontId="24" fillId="0" borderId="30" xfId="45" applyFont="1" applyBorder="1" applyAlignment="1">
      <alignment horizontal="right" vertical="center"/>
    </xf>
    <xf numFmtId="0" fontId="25" fillId="0" borderId="28" xfId="45" quotePrefix="1" applyFont="1" applyFill="1" applyBorder="1" applyAlignment="1">
      <alignment horizontal="right" vertical="center"/>
    </xf>
    <xf numFmtId="0" fontId="25" fillId="0" borderId="29" xfId="45" quotePrefix="1" applyFont="1" applyFill="1" applyBorder="1" applyAlignment="1">
      <alignment horizontal="right" vertical="center"/>
    </xf>
    <xf numFmtId="0" fontId="25" fillId="0" borderId="30" xfId="45" quotePrefix="1" applyFont="1" applyFill="1" applyBorder="1" applyAlignment="1">
      <alignment horizontal="right" vertical="center"/>
    </xf>
    <xf numFmtId="0" fontId="24" fillId="0" borderId="28" xfId="45" applyFont="1" applyFill="1" applyBorder="1" applyAlignment="1">
      <alignment horizontal="right"/>
    </xf>
    <xf numFmtId="0" fontId="25" fillId="0" borderId="31" xfId="45" quotePrefix="1" applyFont="1" applyFill="1" applyBorder="1" applyAlignment="1">
      <alignment horizontal="right" vertical="center"/>
    </xf>
    <xf numFmtId="0" fontId="25" fillId="0" borderId="32" xfId="45" quotePrefix="1" applyFont="1" applyFill="1" applyBorder="1" applyAlignment="1">
      <alignment horizontal="right" vertical="center"/>
    </xf>
    <xf numFmtId="0" fontId="24" fillId="0" borderId="15" xfId="45" quotePrefix="1" applyFont="1" applyFill="1" applyBorder="1" applyAlignment="1">
      <alignment horizontal="right" vertical="center"/>
    </xf>
    <xf numFmtId="0" fontId="24" fillId="0" borderId="19" xfId="45" applyFont="1" applyFill="1" applyBorder="1" applyAlignment="1">
      <alignment horizontal="right"/>
    </xf>
    <xf numFmtId="0" fontId="24" fillId="0" borderId="14" xfId="45" applyFont="1" applyFill="1" applyBorder="1" applyAlignment="1">
      <alignment horizontal="right"/>
    </xf>
    <xf numFmtId="0" fontId="24" fillId="0" borderId="14" xfId="45" applyFont="1" applyBorder="1" applyAlignment="1">
      <alignment horizontal="right" vertical="center" shrinkToFit="1"/>
    </xf>
    <xf numFmtId="0" fontId="24" fillId="0" borderId="31" xfId="45" applyFont="1" applyFill="1" applyBorder="1" applyAlignment="1">
      <alignment horizontal="right"/>
    </xf>
    <xf numFmtId="0" fontId="25" fillId="0" borderId="33" xfId="45" quotePrefix="1" applyFont="1" applyFill="1" applyBorder="1" applyAlignment="1">
      <alignment horizontal="right" vertical="center"/>
    </xf>
    <xf numFmtId="0" fontId="24" fillId="0" borderId="34" xfId="45" applyFont="1" applyFill="1" applyBorder="1" applyAlignment="1">
      <alignment horizontal="right"/>
    </xf>
    <xf numFmtId="0" fontId="25" fillId="0" borderId="37" xfId="45" quotePrefix="1" applyFont="1" applyFill="1" applyBorder="1" applyAlignment="1">
      <alignment horizontal="right" vertical="center"/>
    </xf>
    <xf numFmtId="0" fontId="25" fillId="0" borderId="38" xfId="45" quotePrefix="1" applyFont="1" applyFill="1" applyBorder="1" applyAlignment="1">
      <alignment horizontal="right" vertical="center"/>
    </xf>
    <xf numFmtId="0" fontId="25" fillId="0" borderId="39" xfId="45" quotePrefix="1" applyFont="1" applyFill="1" applyBorder="1" applyAlignment="1">
      <alignment horizontal="right" vertical="center"/>
    </xf>
    <xf numFmtId="0" fontId="25" fillId="0" borderId="40" xfId="45" quotePrefix="1" applyFont="1" applyFill="1" applyBorder="1" applyAlignment="1">
      <alignment horizontal="right" vertical="center"/>
    </xf>
    <xf numFmtId="0" fontId="25" fillId="0" borderId="38" xfId="45" applyFont="1" applyFill="1" applyBorder="1" applyAlignment="1">
      <alignment horizontal="right"/>
    </xf>
    <xf numFmtId="0" fontId="25" fillId="0" borderId="39" xfId="45" applyFont="1" applyFill="1" applyBorder="1" applyAlignment="1">
      <alignment horizontal="right"/>
    </xf>
    <xf numFmtId="0" fontId="25" fillId="0" borderId="30" xfId="45" applyFont="1" applyFill="1" applyBorder="1" applyAlignment="1">
      <alignment horizontal="right"/>
    </xf>
    <xf numFmtId="0" fontId="25" fillId="0" borderId="28" xfId="45" applyFont="1" applyFill="1" applyBorder="1" applyAlignment="1">
      <alignment horizontal="right"/>
    </xf>
    <xf numFmtId="0" fontId="25" fillId="0" borderId="31" xfId="45" applyFont="1" applyFill="1" applyBorder="1" applyAlignment="1">
      <alignment horizontal="right"/>
    </xf>
    <xf numFmtId="0" fontId="24" fillId="0" borderId="21" xfId="45" applyFont="1" applyFill="1" applyBorder="1" applyAlignment="1">
      <alignment horizontal="right"/>
    </xf>
    <xf numFmtId="0" fontId="24" fillId="0" borderId="41" xfId="45" applyFont="1" applyBorder="1" applyAlignment="1">
      <alignment horizontal="right" vertical="center"/>
    </xf>
    <xf numFmtId="0" fontId="24" fillId="0" borderId="39" xfId="45" applyFont="1" applyFill="1" applyBorder="1" applyAlignment="1">
      <alignment horizontal="right"/>
    </xf>
    <xf numFmtId="0" fontId="24" fillId="0" borderId="42" xfId="45" applyFont="1" applyBorder="1" applyAlignment="1">
      <alignment horizontal="right" vertical="center"/>
    </xf>
    <xf numFmtId="0" fontId="25" fillId="0" borderId="43" xfId="45" quotePrefix="1" applyFont="1" applyFill="1" applyBorder="1" applyAlignment="1">
      <alignment horizontal="right" vertical="center"/>
    </xf>
    <xf numFmtId="0" fontId="24" fillId="0" borderId="43" xfId="45" applyFont="1" applyFill="1" applyBorder="1" applyAlignment="1">
      <alignment horizontal="right"/>
    </xf>
    <xf numFmtId="0" fontId="24" fillId="0" borderId="44" xfId="45" applyFont="1" applyBorder="1" applyAlignment="1">
      <alignment horizontal="right" vertical="center"/>
    </xf>
    <xf numFmtId="0" fontId="24" fillId="0" borderId="45" xfId="45" applyFont="1" applyFill="1" applyBorder="1" applyAlignment="1">
      <alignment horizontal="right"/>
    </xf>
    <xf numFmtId="0" fontId="24" fillId="0" borderId="46" xfId="45" applyFont="1" applyFill="1" applyBorder="1" applyAlignment="1">
      <alignment horizontal="right"/>
    </xf>
    <xf numFmtId="0" fontId="24" fillId="0" borderId="44" xfId="45" applyFont="1" applyFill="1" applyBorder="1" applyAlignment="1">
      <alignment horizontal="right"/>
    </xf>
    <xf numFmtId="0" fontId="24" fillId="0" borderId="47" xfId="45" applyFont="1" applyFill="1" applyBorder="1" applyAlignment="1">
      <alignment horizontal="right"/>
    </xf>
    <xf numFmtId="0" fontId="24" fillId="0" borderId="48" xfId="45" applyFont="1" applyFill="1" applyBorder="1" applyAlignment="1">
      <alignment horizontal="right"/>
    </xf>
    <xf numFmtId="0" fontId="26" fillId="0" borderId="0" xfId="45" applyFont="1"/>
    <xf numFmtId="0" fontId="4" fillId="0" borderId="50" xfId="45" applyFont="1" applyBorder="1" applyAlignment="1">
      <alignment vertical="center" textRotation="255"/>
    </xf>
    <xf numFmtId="0" fontId="0" fillId="0" borderId="24" xfId="0" applyBorder="1" applyAlignment="1">
      <alignment vertical="center"/>
    </xf>
    <xf numFmtId="0" fontId="5" fillId="0" borderId="49" xfId="45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5" fillId="0" borderId="21" xfId="45" applyFont="1" applyBorder="1" applyAlignment="1">
      <alignment horizontal="center" vertical="center"/>
    </xf>
    <xf numFmtId="0" fontId="5" fillId="0" borderId="16" xfId="45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12" xfId="41"/>
    <cellStyle name="標準 13" xfId="42"/>
    <cellStyle name="標準 2" xfId="43"/>
    <cellStyle name="標準_11666T01-02・礫" xfId="44"/>
    <cellStyle name="標準_11666T06" xfId="45"/>
    <cellStyle name="未定義" xfId="46"/>
    <cellStyle name="良い" xfId="4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file\disk\&#20491;&#20154;&#12501;&#12449;&#12452;&#12523;\&#30707;&#23713;\&#22577;&#21578;&#26360;&#38619;&#24418;\&#20363;\6570&#12493;&#12460;&#35500;&#261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ネガ説明"/>
      <sheetName val="図版説明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9"/>
  <sheetViews>
    <sheetView tabSelected="1" zoomScaleNormal="125"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RowHeight="12"/>
  <cols>
    <col min="1" max="1" width="18.375" style="1" customWidth="1"/>
    <col min="2" max="3" width="2.125" style="1" customWidth="1"/>
    <col min="4" max="4" width="3" style="1" bestFit="1" customWidth="1"/>
    <col min="5" max="9" width="2.125" style="1" customWidth="1"/>
    <col min="10" max="10" width="3" style="1" bestFit="1" customWidth="1"/>
    <col min="11" max="11" width="2.125" style="1" customWidth="1"/>
    <col min="12" max="12" width="3" style="1" bestFit="1" customWidth="1"/>
    <col min="13" max="13" width="2.375" style="1" bestFit="1" customWidth="1"/>
    <col min="14" max="16" width="2.125" style="1" customWidth="1"/>
    <col min="17" max="17" width="3" style="1" bestFit="1" customWidth="1"/>
    <col min="18" max="18" width="2.125" style="1" customWidth="1"/>
    <col min="19" max="19" width="3" style="1" bestFit="1" customWidth="1"/>
    <col min="20" max="20" width="2.125" style="1" customWidth="1"/>
    <col min="21" max="21" width="2.125" style="7" customWidth="1"/>
    <col min="22" max="22" width="2.125" style="1" customWidth="1"/>
    <col min="23" max="24" width="3" style="1" bestFit="1" customWidth="1"/>
    <col min="25" max="25" width="3" style="1" customWidth="1"/>
    <col min="26" max="27" width="2.125" style="1" customWidth="1"/>
    <col min="28" max="30" width="3" style="1" bestFit="1" customWidth="1"/>
    <col min="31" max="31" width="2.125" style="1" customWidth="1"/>
    <col min="32" max="32" width="3" style="1" customWidth="1"/>
    <col min="33" max="16384" width="9" style="1"/>
  </cols>
  <sheetData>
    <row r="1" spans="1:32" ht="15" thickBot="1">
      <c r="A1" s="75" t="s">
        <v>101</v>
      </c>
    </row>
    <row r="2" spans="1:32" ht="12" customHeight="1">
      <c r="A2" s="2" t="s">
        <v>85</v>
      </c>
      <c r="B2" s="82" t="s">
        <v>78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4"/>
    </row>
    <row r="3" spans="1:32" ht="13.5">
      <c r="A3" s="3" t="s">
        <v>86</v>
      </c>
      <c r="B3" s="81" t="s">
        <v>87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8" t="s">
        <v>1</v>
      </c>
      <c r="R3" s="79"/>
      <c r="S3" s="79"/>
      <c r="T3" s="79"/>
      <c r="U3" s="79"/>
      <c r="V3" s="79"/>
      <c r="W3" s="79"/>
      <c r="X3" s="79"/>
      <c r="Y3" s="79"/>
      <c r="Z3" s="79"/>
      <c r="AA3" s="79"/>
      <c r="AB3" s="80"/>
      <c r="AC3" s="14" t="s">
        <v>2</v>
      </c>
      <c r="AD3" s="4"/>
      <c r="AE3" s="16"/>
      <c r="AF3" s="76" t="s">
        <v>88</v>
      </c>
    </row>
    <row r="4" spans="1:32" ht="113.25" customHeight="1" thickBot="1">
      <c r="A4" s="22" t="s">
        <v>0</v>
      </c>
      <c r="B4" s="23" t="s">
        <v>8</v>
      </c>
      <c r="C4" s="23" t="s">
        <v>9</v>
      </c>
      <c r="D4" s="23" t="s">
        <v>3</v>
      </c>
      <c r="E4" s="23" t="s">
        <v>96</v>
      </c>
      <c r="F4" s="23" t="s">
        <v>10</v>
      </c>
      <c r="G4" s="23" t="s">
        <v>11</v>
      </c>
      <c r="H4" s="23" t="s">
        <v>14</v>
      </c>
      <c r="I4" s="23" t="s">
        <v>15</v>
      </c>
      <c r="J4" s="23" t="s">
        <v>24</v>
      </c>
      <c r="K4" s="23" t="s">
        <v>25</v>
      </c>
      <c r="L4" s="23" t="s">
        <v>4</v>
      </c>
      <c r="M4" s="23" t="s">
        <v>5</v>
      </c>
      <c r="N4" s="23" t="s">
        <v>12</v>
      </c>
      <c r="O4" s="23" t="s">
        <v>6</v>
      </c>
      <c r="P4" s="24" t="s">
        <v>7</v>
      </c>
      <c r="Q4" s="25" t="s">
        <v>26</v>
      </c>
      <c r="R4" s="23" t="s">
        <v>27</v>
      </c>
      <c r="S4" s="23" t="s">
        <v>20</v>
      </c>
      <c r="T4" s="23" t="s">
        <v>23</v>
      </c>
      <c r="U4" s="23" t="s">
        <v>13</v>
      </c>
      <c r="V4" s="23" t="s">
        <v>16</v>
      </c>
      <c r="W4" s="23" t="s">
        <v>22</v>
      </c>
      <c r="X4" s="23" t="s">
        <v>17</v>
      </c>
      <c r="Y4" s="23" t="s">
        <v>100</v>
      </c>
      <c r="Z4" s="23" t="s">
        <v>19</v>
      </c>
      <c r="AA4" s="23" t="s">
        <v>21</v>
      </c>
      <c r="AB4" s="26" t="s">
        <v>18</v>
      </c>
      <c r="AC4" s="27" t="s">
        <v>28</v>
      </c>
      <c r="AD4" s="23" t="s">
        <v>29</v>
      </c>
      <c r="AE4" s="24" t="s">
        <v>30</v>
      </c>
      <c r="AF4" s="77"/>
    </row>
    <row r="5" spans="1:32" ht="12" customHeight="1">
      <c r="A5" s="5" t="s">
        <v>32</v>
      </c>
      <c r="B5" s="8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9"/>
    </row>
    <row r="6" spans="1:32">
      <c r="A6" s="28" t="s">
        <v>33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30"/>
      <c r="Q6" s="31"/>
      <c r="R6" s="32"/>
      <c r="S6" s="32"/>
      <c r="T6" s="32"/>
      <c r="U6" s="32"/>
      <c r="V6" s="32"/>
      <c r="W6" s="32"/>
      <c r="X6" s="32"/>
      <c r="Y6" s="32"/>
      <c r="Z6" s="32"/>
      <c r="AA6" s="32"/>
      <c r="AB6" s="33"/>
      <c r="AC6" s="34"/>
      <c r="AD6" s="29"/>
      <c r="AE6" s="30"/>
      <c r="AF6" s="17">
        <f>SUM(B6:AE6)</f>
        <v>0</v>
      </c>
    </row>
    <row r="7" spans="1:32">
      <c r="A7" s="35" t="s">
        <v>34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6"/>
      <c r="Q7" s="31"/>
      <c r="R7" s="32"/>
      <c r="S7" s="32"/>
      <c r="T7" s="32"/>
      <c r="U7" s="32"/>
      <c r="V7" s="32"/>
      <c r="W7" s="37">
        <v>2</v>
      </c>
      <c r="X7" s="32"/>
      <c r="Y7" s="32"/>
      <c r="Z7" s="32"/>
      <c r="AA7" s="32"/>
      <c r="AB7" s="38">
        <v>2</v>
      </c>
      <c r="AC7" s="39"/>
      <c r="AD7" s="32"/>
      <c r="AE7" s="36"/>
      <c r="AF7" s="18">
        <f>SUM(B7:AE7)</f>
        <v>4</v>
      </c>
    </row>
    <row r="8" spans="1:32">
      <c r="A8" s="35" t="s">
        <v>35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6"/>
      <c r="Q8" s="31"/>
      <c r="R8" s="32"/>
      <c r="S8" s="32"/>
      <c r="T8" s="32"/>
      <c r="U8" s="32"/>
      <c r="V8" s="32"/>
      <c r="W8" s="32"/>
      <c r="X8" s="32"/>
      <c r="Y8" s="32"/>
      <c r="Z8" s="32"/>
      <c r="AA8" s="32"/>
      <c r="AB8" s="33"/>
      <c r="AC8" s="39"/>
      <c r="AD8" s="32"/>
      <c r="AE8" s="36"/>
      <c r="AF8" s="18">
        <f>SUM(B8:AE8)</f>
        <v>0</v>
      </c>
    </row>
    <row r="9" spans="1:32" ht="12.75" thickBot="1">
      <c r="A9" s="40" t="s">
        <v>79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2"/>
      <c r="Q9" s="43"/>
      <c r="R9" s="41"/>
      <c r="S9" s="41"/>
      <c r="T9" s="41"/>
      <c r="U9" s="41"/>
      <c r="V9" s="41"/>
      <c r="W9" s="41"/>
      <c r="X9" s="44">
        <v>1</v>
      </c>
      <c r="Y9" s="44"/>
      <c r="Z9" s="41"/>
      <c r="AA9" s="41"/>
      <c r="AB9" s="45"/>
      <c r="AC9" s="46"/>
      <c r="AD9" s="41"/>
      <c r="AE9" s="42"/>
      <c r="AF9" s="19">
        <f>SUM(B9:AE9)</f>
        <v>1</v>
      </c>
    </row>
    <row r="10" spans="1:32">
      <c r="A10" s="11" t="s">
        <v>36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6"/>
    </row>
    <row r="11" spans="1:32" ht="12.75" thickBot="1">
      <c r="A11" s="35" t="s">
        <v>37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2"/>
      <c r="Q11" s="43"/>
      <c r="R11" s="41"/>
      <c r="S11" s="41"/>
      <c r="T11" s="44">
        <v>1</v>
      </c>
      <c r="U11" s="41"/>
      <c r="V11" s="41"/>
      <c r="W11" s="41"/>
      <c r="X11" s="41"/>
      <c r="Y11" s="41"/>
      <c r="Z11" s="41"/>
      <c r="AA11" s="41"/>
      <c r="AB11" s="45"/>
      <c r="AC11" s="46"/>
      <c r="AD11" s="41"/>
      <c r="AE11" s="42"/>
      <c r="AF11" s="20">
        <f>SUM(B11:AE11)</f>
        <v>1</v>
      </c>
    </row>
    <row r="12" spans="1:32">
      <c r="A12" s="5" t="s">
        <v>89</v>
      </c>
      <c r="B12" s="12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3"/>
    </row>
    <row r="13" spans="1:32">
      <c r="A13" s="35" t="s">
        <v>38</v>
      </c>
      <c r="B13" s="37">
        <v>2</v>
      </c>
      <c r="C13" s="32"/>
      <c r="D13" s="37">
        <v>24</v>
      </c>
      <c r="E13" s="37">
        <v>6</v>
      </c>
      <c r="F13" s="37">
        <v>1</v>
      </c>
      <c r="G13" s="37">
        <v>2</v>
      </c>
      <c r="H13" s="32"/>
      <c r="I13" s="37">
        <v>1</v>
      </c>
      <c r="J13" s="47">
        <v>7</v>
      </c>
      <c r="K13" s="32"/>
      <c r="L13" s="37">
        <v>5</v>
      </c>
      <c r="M13" s="37">
        <v>1</v>
      </c>
      <c r="N13" s="37">
        <v>1</v>
      </c>
      <c r="O13" s="37">
        <v>1</v>
      </c>
      <c r="P13" s="36"/>
      <c r="Q13" s="31">
        <v>4</v>
      </c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3"/>
      <c r="AC13" s="39"/>
      <c r="AD13" s="32"/>
      <c r="AE13" s="36"/>
      <c r="AF13" s="17">
        <f t="shared" ref="AF13:AF33" si="0">SUM(B13:AE13)</f>
        <v>55</v>
      </c>
    </row>
    <row r="14" spans="1:32">
      <c r="A14" s="35" t="s">
        <v>28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6"/>
      <c r="Q14" s="31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3"/>
      <c r="AC14" s="48">
        <v>1</v>
      </c>
      <c r="AD14" s="37"/>
      <c r="AE14" s="36"/>
      <c r="AF14" s="18">
        <f t="shared" si="0"/>
        <v>1</v>
      </c>
    </row>
    <row r="15" spans="1:32">
      <c r="A15" s="35" t="s">
        <v>95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6"/>
      <c r="Q15" s="31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3"/>
      <c r="AC15" s="48">
        <v>1</v>
      </c>
      <c r="AD15" s="37">
        <v>1</v>
      </c>
      <c r="AE15" s="36"/>
      <c r="AF15" s="18">
        <f t="shared" si="0"/>
        <v>2</v>
      </c>
    </row>
    <row r="16" spans="1:32">
      <c r="A16" s="35" t="s">
        <v>81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6"/>
      <c r="Q16" s="31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3"/>
      <c r="AC16" s="48">
        <v>2</v>
      </c>
      <c r="AD16" s="32"/>
      <c r="AE16" s="36"/>
      <c r="AF16" s="18">
        <f t="shared" si="0"/>
        <v>2</v>
      </c>
    </row>
    <row r="17" spans="1:32">
      <c r="A17" s="35" t="s">
        <v>80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6"/>
      <c r="Q17" s="31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3"/>
      <c r="AC17" s="48">
        <v>36</v>
      </c>
      <c r="AD17" s="37">
        <v>10</v>
      </c>
      <c r="AE17" s="36"/>
      <c r="AF17" s="18">
        <f t="shared" si="0"/>
        <v>46</v>
      </c>
    </row>
    <row r="18" spans="1:32">
      <c r="A18" s="35" t="s">
        <v>99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6"/>
      <c r="Q18" s="31"/>
      <c r="R18" s="32"/>
      <c r="S18" s="32"/>
      <c r="T18" s="32"/>
      <c r="U18" s="32"/>
      <c r="V18" s="32"/>
      <c r="W18" s="32"/>
      <c r="X18" s="32"/>
      <c r="Y18" s="32"/>
      <c r="Z18" s="32"/>
      <c r="AA18" s="32">
        <v>1</v>
      </c>
      <c r="AB18" s="33"/>
      <c r="AC18" s="48"/>
      <c r="AD18" s="37"/>
      <c r="AE18" s="36"/>
      <c r="AF18" s="18">
        <f t="shared" si="0"/>
        <v>1</v>
      </c>
    </row>
    <row r="19" spans="1:32">
      <c r="A19" s="35" t="s">
        <v>98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6"/>
      <c r="Q19" s="49">
        <v>1</v>
      </c>
      <c r="R19" s="32"/>
      <c r="S19" s="32"/>
      <c r="T19" s="32"/>
      <c r="U19" s="32"/>
      <c r="V19" s="32"/>
      <c r="W19" s="32"/>
      <c r="X19" s="32"/>
      <c r="Y19" s="32"/>
      <c r="Z19" s="32"/>
      <c r="AA19" s="37"/>
      <c r="AB19" s="33"/>
      <c r="AC19" s="39"/>
      <c r="AD19" s="32"/>
      <c r="AE19" s="36"/>
      <c r="AF19" s="18">
        <f t="shared" si="0"/>
        <v>1</v>
      </c>
    </row>
    <row r="20" spans="1:32">
      <c r="A20" s="35" t="s">
        <v>40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6"/>
      <c r="Q20" s="31"/>
      <c r="R20" s="32"/>
      <c r="S20" s="32"/>
      <c r="T20" s="32"/>
      <c r="U20" s="32"/>
      <c r="V20" s="32"/>
      <c r="W20" s="37">
        <v>1</v>
      </c>
      <c r="X20" s="37">
        <v>1</v>
      </c>
      <c r="Y20" s="37"/>
      <c r="Z20" s="32"/>
      <c r="AA20" s="32"/>
      <c r="AB20" s="38">
        <v>1</v>
      </c>
      <c r="AC20" s="39"/>
      <c r="AD20" s="32"/>
      <c r="AE20" s="36"/>
      <c r="AF20" s="18">
        <f t="shared" si="0"/>
        <v>3</v>
      </c>
    </row>
    <row r="21" spans="1:32">
      <c r="A21" s="35" t="s">
        <v>41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6"/>
      <c r="Q21" s="31"/>
      <c r="R21" s="32"/>
      <c r="S21" s="32"/>
      <c r="T21" s="32"/>
      <c r="U21" s="32"/>
      <c r="V21" s="32"/>
      <c r="W21" s="37">
        <v>4</v>
      </c>
      <c r="X21" s="37">
        <v>1</v>
      </c>
      <c r="Y21" s="37"/>
      <c r="Z21" s="32"/>
      <c r="AA21" s="32"/>
      <c r="AB21" s="33"/>
      <c r="AC21" s="39"/>
      <c r="AD21" s="32"/>
      <c r="AE21" s="36"/>
      <c r="AF21" s="18">
        <f t="shared" si="0"/>
        <v>5</v>
      </c>
    </row>
    <row r="22" spans="1:32">
      <c r="A22" s="35" t="s">
        <v>39</v>
      </c>
      <c r="B22" s="32"/>
      <c r="C22" s="32"/>
      <c r="D22" s="37">
        <v>4</v>
      </c>
      <c r="E22" s="32"/>
      <c r="F22" s="32"/>
      <c r="G22" s="32"/>
      <c r="H22" s="32"/>
      <c r="I22" s="32"/>
      <c r="J22" s="32"/>
      <c r="K22" s="32"/>
      <c r="L22" s="37">
        <v>1</v>
      </c>
      <c r="M22" s="32"/>
      <c r="N22" s="32"/>
      <c r="O22" s="32"/>
      <c r="P22" s="36"/>
      <c r="Q22" s="31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3"/>
      <c r="AC22" s="39"/>
      <c r="AD22" s="32"/>
      <c r="AE22" s="36"/>
      <c r="AF22" s="18">
        <f t="shared" si="0"/>
        <v>5</v>
      </c>
    </row>
    <row r="23" spans="1:32">
      <c r="A23" s="35" t="s">
        <v>82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6"/>
      <c r="Q23" s="31"/>
      <c r="R23" s="32"/>
      <c r="S23" s="37">
        <v>1</v>
      </c>
      <c r="T23" s="32"/>
      <c r="U23" s="32"/>
      <c r="V23" s="32"/>
      <c r="W23" s="37">
        <v>8</v>
      </c>
      <c r="X23" s="37">
        <v>6</v>
      </c>
      <c r="Y23" s="37">
        <v>2</v>
      </c>
      <c r="Z23" s="37">
        <v>1</v>
      </c>
      <c r="AA23" s="37"/>
      <c r="AB23" s="38"/>
      <c r="AC23" s="39"/>
      <c r="AD23" s="32"/>
      <c r="AE23" s="36"/>
      <c r="AF23" s="18">
        <f t="shared" si="0"/>
        <v>18</v>
      </c>
    </row>
    <row r="24" spans="1:32">
      <c r="A24" s="35" t="s">
        <v>94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6"/>
      <c r="Q24" s="31"/>
      <c r="R24" s="32"/>
      <c r="S24" s="37">
        <v>1</v>
      </c>
      <c r="T24" s="32"/>
      <c r="U24" s="32"/>
      <c r="V24" s="32"/>
      <c r="W24" s="37">
        <v>3</v>
      </c>
      <c r="X24" s="37"/>
      <c r="Y24" s="37">
        <v>3</v>
      </c>
      <c r="Z24" s="37"/>
      <c r="AA24" s="37">
        <v>1</v>
      </c>
      <c r="AB24" s="38">
        <v>3</v>
      </c>
      <c r="AC24" s="39"/>
      <c r="AD24" s="32"/>
      <c r="AE24" s="36"/>
      <c r="AF24" s="18">
        <f t="shared" si="0"/>
        <v>11</v>
      </c>
    </row>
    <row r="25" spans="1:32">
      <c r="A25" s="35" t="s">
        <v>42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6"/>
      <c r="Q25" s="31"/>
      <c r="R25" s="32"/>
      <c r="S25" s="32"/>
      <c r="T25" s="32"/>
      <c r="U25" s="32"/>
      <c r="V25" s="32"/>
      <c r="W25" s="37">
        <v>6</v>
      </c>
      <c r="X25" s="37">
        <v>1</v>
      </c>
      <c r="Y25" s="37">
        <v>4</v>
      </c>
      <c r="Z25" s="37">
        <v>1</v>
      </c>
      <c r="AA25" s="32"/>
      <c r="AB25" s="38">
        <v>4</v>
      </c>
      <c r="AC25" s="39"/>
      <c r="AD25" s="32"/>
      <c r="AE25" s="36"/>
      <c r="AF25" s="18">
        <f t="shared" si="0"/>
        <v>16</v>
      </c>
    </row>
    <row r="26" spans="1:32">
      <c r="A26" s="35" t="s">
        <v>43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6"/>
      <c r="Q26" s="31"/>
      <c r="R26" s="32"/>
      <c r="S26" s="32"/>
      <c r="T26" s="32"/>
      <c r="U26" s="32"/>
      <c r="V26" s="32"/>
      <c r="W26" s="37">
        <v>3</v>
      </c>
      <c r="X26" s="37">
        <v>1</v>
      </c>
      <c r="Y26" s="37"/>
      <c r="Z26" s="32"/>
      <c r="AA26" s="32"/>
      <c r="AB26" s="38">
        <v>3</v>
      </c>
      <c r="AC26" s="39"/>
      <c r="AD26" s="32"/>
      <c r="AE26" s="36"/>
      <c r="AF26" s="18">
        <f t="shared" si="0"/>
        <v>7</v>
      </c>
    </row>
    <row r="27" spans="1:32">
      <c r="A27" s="35" t="s">
        <v>44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6"/>
      <c r="Q27" s="31"/>
      <c r="R27" s="32"/>
      <c r="S27" s="32"/>
      <c r="T27" s="32"/>
      <c r="U27" s="32"/>
      <c r="V27" s="32"/>
      <c r="W27" s="37">
        <v>1</v>
      </c>
      <c r="X27" s="32"/>
      <c r="Y27" s="32"/>
      <c r="Z27" s="32"/>
      <c r="AA27" s="32"/>
      <c r="AB27" s="38">
        <v>8</v>
      </c>
      <c r="AC27" s="39"/>
      <c r="AD27" s="32"/>
      <c r="AE27" s="36"/>
      <c r="AF27" s="18">
        <f t="shared" si="0"/>
        <v>9</v>
      </c>
    </row>
    <row r="28" spans="1:32">
      <c r="A28" s="35" t="s">
        <v>45</v>
      </c>
      <c r="B28" s="37">
        <v>1</v>
      </c>
      <c r="C28" s="32"/>
      <c r="D28" s="37">
        <v>5</v>
      </c>
      <c r="E28" s="37"/>
      <c r="F28" s="32"/>
      <c r="G28" s="32"/>
      <c r="H28" s="32"/>
      <c r="I28" s="32"/>
      <c r="J28" s="32">
        <v>1</v>
      </c>
      <c r="K28" s="32"/>
      <c r="L28" s="37">
        <v>1</v>
      </c>
      <c r="M28" s="32"/>
      <c r="N28" s="32"/>
      <c r="O28" s="32"/>
      <c r="P28" s="36"/>
      <c r="Q28" s="49">
        <v>1</v>
      </c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3"/>
      <c r="AC28" s="39"/>
      <c r="AD28" s="32"/>
      <c r="AE28" s="36"/>
      <c r="AF28" s="18">
        <f t="shared" si="0"/>
        <v>9</v>
      </c>
    </row>
    <row r="29" spans="1:32">
      <c r="A29" s="35" t="s">
        <v>83</v>
      </c>
      <c r="B29" s="32"/>
      <c r="C29" s="32"/>
      <c r="D29" s="37">
        <v>1</v>
      </c>
      <c r="E29" s="32"/>
      <c r="F29" s="32"/>
      <c r="G29" s="32"/>
      <c r="H29" s="32"/>
      <c r="I29" s="32"/>
      <c r="J29" s="37">
        <v>1</v>
      </c>
      <c r="K29" s="37">
        <v>2</v>
      </c>
      <c r="L29" s="32">
        <v>1</v>
      </c>
      <c r="M29" s="32"/>
      <c r="N29" s="32"/>
      <c r="O29" s="32"/>
      <c r="P29" s="36"/>
      <c r="Q29" s="49">
        <v>3</v>
      </c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3"/>
      <c r="AC29" s="39"/>
      <c r="AD29" s="32"/>
      <c r="AE29" s="36"/>
      <c r="AF29" s="18">
        <f t="shared" si="0"/>
        <v>8</v>
      </c>
    </row>
    <row r="30" spans="1:32">
      <c r="A30" s="35" t="s">
        <v>46</v>
      </c>
      <c r="B30" s="32"/>
      <c r="C30" s="32"/>
      <c r="D30" s="37">
        <v>2</v>
      </c>
      <c r="E30" s="32"/>
      <c r="F30" s="32"/>
      <c r="G30" s="32"/>
      <c r="H30" s="37">
        <v>1</v>
      </c>
      <c r="I30" s="32"/>
      <c r="J30" s="37">
        <v>2</v>
      </c>
      <c r="K30" s="32"/>
      <c r="L30" s="32"/>
      <c r="M30" s="32"/>
      <c r="N30" s="32"/>
      <c r="O30" s="32"/>
      <c r="P30" s="36"/>
      <c r="Q30" s="49">
        <v>4</v>
      </c>
      <c r="R30" s="32"/>
      <c r="S30" s="32"/>
      <c r="T30" s="32"/>
      <c r="U30" s="37">
        <v>1</v>
      </c>
      <c r="V30" s="32"/>
      <c r="W30" s="32"/>
      <c r="X30" s="37">
        <v>1</v>
      </c>
      <c r="Y30" s="37"/>
      <c r="Z30" s="32"/>
      <c r="AA30" s="32"/>
      <c r="AB30" s="38">
        <v>1</v>
      </c>
      <c r="AC30" s="39"/>
      <c r="AD30" s="32"/>
      <c r="AE30" s="36"/>
      <c r="AF30" s="18">
        <f t="shared" si="0"/>
        <v>12</v>
      </c>
    </row>
    <row r="31" spans="1:32">
      <c r="A31" s="35" t="s">
        <v>47</v>
      </c>
      <c r="B31" s="32"/>
      <c r="C31" s="32"/>
      <c r="D31" s="37">
        <v>1</v>
      </c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6"/>
      <c r="Q31" s="31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3"/>
      <c r="AC31" s="39"/>
      <c r="AD31" s="32"/>
      <c r="AE31" s="36"/>
      <c r="AF31" s="18">
        <f t="shared" si="0"/>
        <v>1</v>
      </c>
    </row>
    <row r="32" spans="1:32">
      <c r="A32" s="50" t="s">
        <v>48</v>
      </c>
      <c r="B32" s="32"/>
      <c r="C32" s="32"/>
      <c r="D32" s="32"/>
      <c r="E32" s="32">
        <v>1</v>
      </c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6"/>
      <c r="Q32" s="31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3"/>
      <c r="AC32" s="39"/>
      <c r="AD32" s="32"/>
      <c r="AE32" s="36"/>
      <c r="AF32" s="18">
        <f t="shared" si="0"/>
        <v>1</v>
      </c>
    </row>
    <row r="33" spans="1:32" ht="12.75" thickBot="1">
      <c r="A33" s="35" t="s">
        <v>49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2"/>
      <c r="Q33" s="43"/>
      <c r="R33" s="41"/>
      <c r="S33" s="41"/>
      <c r="T33" s="41"/>
      <c r="U33" s="41"/>
      <c r="V33" s="41"/>
      <c r="W33" s="44">
        <v>4</v>
      </c>
      <c r="X33" s="41"/>
      <c r="Y33" s="41">
        <v>1</v>
      </c>
      <c r="Z33" s="41"/>
      <c r="AA33" s="44">
        <v>1</v>
      </c>
      <c r="AB33" s="51">
        <v>3</v>
      </c>
      <c r="AC33" s="46"/>
      <c r="AD33" s="41"/>
      <c r="AE33" s="42"/>
      <c r="AF33" s="19">
        <f t="shared" si="0"/>
        <v>9</v>
      </c>
    </row>
    <row r="34" spans="1:32">
      <c r="A34" s="5" t="s">
        <v>90</v>
      </c>
      <c r="B34" s="12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6"/>
    </row>
    <row r="35" spans="1:32">
      <c r="A35" s="35" t="s">
        <v>50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6"/>
      <c r="Q35" s="31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3"/>
      <c r="AC35" s="39"/>
      <c r="AD35" s="32"/>
      <c r="AE35" s="36"/>
      <c r="AF35" s="17">
        <f t="shared" ref="AF35:AF42" si="1">SUM(B35:AE35)</f>
        <v>0</v>
      </c>
    </row>
    <row r="36" spans="1:32">
      <c r="A36" s="35" t="s">
        <v>77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6"/>
      <c r="Q36" s="31"/>
      <c r="R36" s="32"/>
      <c r="S36" s="32"/>
      <c r="T36" s="32"/>
      <c r="U36" s="32"/>
      <c r="V36" s="32"/>
      <c r="W36" s="32"/>
      <c r="X36" s="37">
        <v>1</v>
      </c>
      <c r="Y36" s="37"/>
      <c r="Z36" s="32"/>
      <c r="AA36" s="32"/>
      <c r="AB36" s="33"/>
      <c r="AC36" s="39"/>
      <c r="AD36" s="32"/>
      <c r="AE36" s="36"/>
      <c r="AF36" s="18">
        <f t="shared" si="1"/>
        <v>1</v>
      </c>
    </row>
    <row r="37" spans="1:32">
      <c r="A37" s="28" t="s">
        <v>93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30"/>
      <c r="Q37" s="52"/>
      <c r="R37" s="29"/>
      <c r="S37" s="29"/>
      <c r="T37" s="29"/>
      <c r="U37" s="29"/>
      <c r="V37" s="29"/>
      <c r="W37" s="53">
        <v>2</v>
      </c>
      <c r="X37" s="53"/>
      <c r="Y37" s="53">
        <v>1</v>
      </c>
      <c r="Z37" s="29"/>
      <c r="AA37" s="29"/>
      <c r="AB37" s="54"/>
      <c r="AC37" s="34"/>
      <c r="AD37" s="29"/>
      <c r="AE37" s="30"/>
      <c r="AF37" s="18">
        <f t="shared" si="1"/>
        <v>3</v>
      </c>
    </row>
    <row r="38" spans="1:32">
      <c r="A38" s="35" t="s">
        <v>52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6"/>
      <c r="Q38" s="31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/>
      <c r="AC38" s="39"/>
      <c r="AD38" s="32"/>
      <c r="AE38" s="36"/>
      <c r="AF38" s="18">
        <f t="shared" si="1"/>
        <v>0</v>
      </c>
    </row>
    <row r="39" spans="1:32">
      <c r="A39" s="35" t="s">
        <v>51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6"/>
      <c r="Q39" s="31"/>
      <c r="R39" s="32"/>
      <c r="S39" s="32"/>
      <c r="T39" s="32"/>
      <c r="U39" s="32"/>
      <c r="V39" s="32"/>
      <c r="W39" s="37">
        <v>4</v>
      </c>
      <c r="X39" s="37">
        <v>2</v>
      </c>
      <c r="Y39" s="37"/>
      <c r="Z39" s="32"/>
      <c r="AA39" s="32"/>
      <c r="AB39" s="33"/>
      <c r="AC39" s="39"/>
      <c r="AD39" s="32"/>
      <c r="AE39" s="36"/>
      <c r="AF39" s="18">
        <f t="shared" si="1"/>
        <v>6</v>
      </c>
    </row>
    <row r="40" spans="1:32">
      <c r="A40" s="35" t="s">
        <v>97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6"/>
      <c r="Q40" s="31"/>
      <c r="R40" s="32"/>
      <c r="S40" s="32"/>
      <c r="T40" s="32"/>
      <c r="U40" s="32"/>
      <c r="V40" s="32"/>
      <c r="W40" s="37"/>
      <c r="X40" s="37"/>
      <c r="Y40" s="37"/>
      <c r="Z40" s="32"/>
      <c r="AA40" s="32"/>
      <c r="AB40" s="33"/>
      <c r="AC40" s="39"/>
      <c r="AD40" s="32"/>
      <c r="AE40" s="36"/>
      <c r="AF40" s="18">
        <f t="shared" si="1"/>
        <v>0</v>
      </c>
    </row>
    <row r="41" spans="1:32">
      <c r="A41" s="35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6"/>
      <c r="Q41" s="31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8">
        <v>1</v>
      </c>
      <c r="AC41" s="39"/>
      <c r="AD41" s="32"/>
      <c r="AE41" s="36"/>
      <c r="AF41" s="18">
        <f t="shared" si="1"/>
        <v>1</v>
      </c>
    </row>
    <row r="42" spans="1:32" ht="12.75" thickBot="1">
      <c r="A42" s="35" t="s">
        <v>53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6"/>
      <c r="Q42" s="43"/>
      <c r="R42" s="41"/>
      <c r="S42" s="41"/>
      <c r="T42" s="44">
        <v>1</v>
      </c>
      <c r="U42" s="41"/>
      <c r="V42" s="41"/>
      <c r="W42" s="41"/>
      <c r="X42" s="41"/>
      <c r="Y42" s="41"/>
      <c r="Z42" s="41"/>
      <c r="AA42" s="44">
        <v>1</v>
      </c>
      <c r="AB42" s="45"/>
      <c r="AC42" s="57"/>
      <c r="AD42" s="55"/>
      <c r="AE42" s="56"/>
      <c r="AF42" s="19">
        <f t="shared" si="1"/>
        <v>2</v>
      </c>
    </row>
    <row r="43" spans="1:32">
      <c r="A43" s="5" t="s">
        <v>91</v>
      </c>
      <c r="B43" s="8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3"/>
    </row>
    <row r="44" spans="1:32">
      <c r="A44" s="35" t="s">
        <v>55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6"/>
      <c r="Q44" s="31"/>
      <c r="R44" s="32"/>
      <c r="S44" s="32"/>
      <c r="T44" s="32"/>
      <c r="U44" s="32"/>
      <c r="V44" s="32"/>
      <c r="W44" s="37">
        <v>1</v>
      </c>
      <c r="X44" s="32"/>
      <c r="Y44" s="32"/>
      <c r="Z44" s="32"/>
      <c r="AA44" s="32"/>
      <c r="AB44" s="33"/>
      <c r="AC44" s="39"/>
      <c r="AD44" s="32"/>
      <c r="AE44" s="36"/>
      <c r="AF44" s="17">
        <f t="shared" ref="AF44:AF54" si="2">SUM(B44:AE44)</f>
        <v>1</v>
      </c>
    </row>
    <row r="45" spans="1:32">
      <c r="A45" s="35" t="s">
        <v>56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6"/>
      <c r="Q45" s="31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3"/>
      <c r="AC45" s="39"/>
      <c r="AD45" s="32"/>
      <c r="AE45" s="36"/>
      <c r="AF45" s="18">
        <f t="shared" si="2"/>
        <v>0</v>
      </c>
    </row>
    <row r="46" spans="1:32">
      <c r="A46" s="35" t="s">
        <v>57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6"/>
      <c r="Q46" s="31"/>
      <c r="R46" s="32"/>
      <c r="S46" s="32"/>
      <c r="T46" s="32"/>
      <c r="U46" s="32"/>
      <c r="V46" s="32"/>
      <c r="W46" s="37">
        <v>23</v>
      </c>
      <c r="X46" s="37">
        <v>19</v>
      </c>
      <c r="Y46" s="37">
        <v>11</v>
      </c>
      <c r="Z46" s="32"/>
      <c r="AA46" s="37">
        <v>2</v>
      </c>
      <c r="AB46" s="33"/>
      <c r="AC46" s="39"/>
      <c r="AD46" s="32"/>
      <c r="AE46" s="36"/>
      <c r="AF46" s="18">
        <f t="shared" si="2"/>
        <v>55</v>
      </c>
    </row>
    <row r="47" spans="1:32">
      <c r="A47" s="35" t="s">
        <v>58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6"/>
      <c r="Q47" s="31"/>
      <c r="R47" s="32"/>
      <c r="S47" s="32"/>
      <c r="T47" s="32"/>
      <c r="U47" s="32"/>
      <c r="V47" s="32"/>
      <c r="W47" s="37">
        <v>1</v>
      </c>
      <c r="X47" s="32"/>
      <c r="Y47" s="32"/>
      <c r="Z47" s="32"/>
      <c r="AA47" s="32"/>
      <c r="AB47" s="33"/>
      <c r="AC47" s="39"/>
      <c r="AD47" s="32"/>
      <c r="AE47" s="36"/>
      <c r="AF47" s="18">
        <f t="shared" si="2"/>
        <v>1</v>
      </c>
    </row>
    <row r="48" spans="1:32">
      <c r="A48" s="35" t="s">
        <v>59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6"/>
      <c r="Q48" s="31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3"/>
      <c r="AC48" s="39"/>
      <c r="AD48" s="32"/>
      <c r="AE48" s="36"/>
      <c r="AF48" s="18">
        <f t="shared" si="2"/>
        <v>0</v>
      </c>
    </row>
    <row r="49" spans="1:32">
      <c r="A49" s="35" t="s">
        <v>60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6"/>
      <c r="Q49" s="31"/>
      <c r="R49" s="32"/>
      <c r="S49" s="32"/>
      <c r="T49" s="32"/>
      <c r="U49" s="32"/>
      <c r="V49" s="32"/>
      <c r="W49" s="37">
        <v>1</v>
      </c>
      <c r="X49" s="37">
        <v>2</v>
      </c>
      <c r="Y49" s="37">
        <v>2</v>
      </c>
      <c r="Z49" s="32"/>
      <c r="AA49" s="32"/>
      <c r="AB49" s="33"/>
      <c r="AC49" s="39"/>
      <c r="AD49" s="32"/>
      <c r="AE49" s="36"/>
      <c r="AF49" s="18">
        <f t="shared" si="2"/>
        <v>5</v>
      </c>
    </row>
    <row r="50" spans="1:32">
      <c r="A50" s="35" t="s">
        <v>61</v>
      </c>
      <c r="B50" s="32"/>
      <c r="C50" s="32"/>
      <c r="D50" s="32"/>
      <c r="E50" s="32"/>
      <c r="F50" s="32"/>
      <c r="G50" s="32"/>
      <c r="H50" s="32"/>
      <c r="I50" s="32"/>
      <c r="J50" s="32"/>
      <c r="K50" s="37">
        <v>1</v>
      </c>
      <c r="L50" s="32"/>
      <c r="M50" s="37">
        <v>1</v>
      </c>
      <c r="N50" s="32"/>
      <c r="O50" s="32"/>
      <c r="P50" s="36"/>
      <c r="Q50" s="31"/>
      <c r="R50" s="32"/>
      <c r="S50" s="32"/>
      <c r="T50" s="32"/>
      <c r="U50" s="32"/>
      <c r="V50" s="32"/>
      <c r="W50" s="32"/>
      <c r="X50" s="32"/>
      <c r="Y50" s="32"/>
      <c r="Z50" s="32"/>
      <c r="AA50" s="37">
        <v>1</v>
      </c>
      <c r="AB50" s="33"/>
      <c r="AC50" s="39"/>
      <c r="AD50" s="32"/>
      <c r="AE50" s="36"/>
      <c r="AF50" s="18">
        <f t="shared" si="2"/>
        <v>3</v>
      </c>
    </row>
    <row r="51" spans="1:32">
      <c r="A51" s="35" t="s">
        <v>62</v>
      </c>
      <c r="B51" s="37">
        <v>2</v>
      </c>
      <c r="C51" s="37">
        <v>1</v>
      </c>
      <c r="D51" s="37">
        <v>9</v>
      </c>
      <c r="E51" s="37">
        <v>1</v>
      </c>
      <c r="F51" s="32"/>
      <c r="G51" s="32"/>
      <c r="H51" s="32"/>
      <c r="I51" s="32"/>
      <c r="J51" s="37">
        <v>1</v>
      </c>
      <c r="K51" s="37">
        <v>2</v>
      </c>
      <c r="L51" s="37">
        <v>2</v>
      </c>
      <c r="M51" s="32"/>
      <c r="N51" s="32"/>
      <c r="O51" s="32"/>
      <c r="P51" s="36"/>
      <c r="Q51" s="49">
        <v>1</v>
      </c>
      <c r="R51" s="32"/>
      <c r="S51" s="32"/>
      <c r="T51" s="32">
        <v>1</v>
      </c>
      <c r="U51" s="32"/>
      <c r="V51" s="32"/>
      <c r="W51" s="32"/>
      <c r="X51" s="37">
        <v>3</v>
      </c>
      <c r="Y51" s="37"/>
      <c r="Z51" s="32"/>
      <c r="AA51" s="32"/>
      <c r="AB51" s="33"/>
      <c r="AC51" s="39"/>
      <c r="AD51" s="32"/>
      <c r="AE51" s="36"/>
      <c r="AF51" s="18">
        <f t="shared" si="2"/>
        <v>23</v>
      </c>
    </row>
    <row r="52" spans="1:32">
      <c r="A52" s="35" t="s">
        <v>63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6"/>
      <c r="Q52" s="31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3"/>
      <c r="AC52" s="39"/>
      <c r="AD52" s="32"/>
      <c r="AE52" s="36"/>
      <c r="AF52" s="18">
        <f t="shared" si="2"/>
        <v>0</v>
      </c>
    </row>
    <row r="53" spans="1:32">
      <c r="A53" s="35" t="s">
        <v>64</v>
      </c>
      <c r="B53" s="37">
        <v>1</v>
      </c>
      <c r="C53" s="32"/>
      <c r="D53" s="32"/>
      <c r="E53" s="32"/>
      <c r="F53" s="32"/>
      <c r="G53" s="32"/>
      <c r="H53" s="32"/>
      <c r="I53" s="32"/>
      <c r="J53" s="37">
        <v>3</v>
      </c>
      <c r="K53" s="32"/>
      <c r="L53" s="32"/>
      <c r="M53" s="32"/>
      <c r="N53" s="32"/>
      <c r="O53" s="32"/>
      <c r="P53" s="36"/>
      <c r="Q53" s="49">
        <v>5</v>
      </c>
      <c r="R53" s="32"/>
      <c r="S53" s="37">
        <v>1</v>
      </c>
      <c r="T53" s="32"/>
      <c r="U53" s="32"/>
      <c r="V53" s="32"/>
      <c r="W53" s="32"/>
      <c r="X53" s="37">
        <v>1</v>
      </c>
      <c r="Y53" s="37"/>
      <c r="Z53" s="32"/>
      <c r="AA53" s="32"/>
      <c r="AB53" s="33"/>
      <c r="AC53" s="39"/>
      <c r="AD53" s="32"/>
      <c r="AE53" s="36"/>
      <c r="AF53" s="18">
        <f t="shared" si="2"/>
        <v>11</v>
      </c>
    </row>
    <row r="54" spans="1:32" ht="12.75" thickBot="1">
      <c r="A54" s="35" t="s">
        <v>65</v>
      </c>
      <c r="B54" s="58">
        <v>3</v>
      </c>
      <c r="C54" s="55"/>
      <c r="D54" s="58">
        <v>22</v>
      </c>
      <c r="E54" s="55"/>
      <c r="F54" s="58">
        <v>2</v>
      </c>
      <c r="G54" s="55"/>
      <c r="H54" s="55"/>
      <c r="I54" s="55"/>
      <c r="J54" s="58">
        <v>6</v>
      </c>
      <c r="K54" s="58">
        <v>3</v>
      </c>
      <c r="L54" s="58">
        <v>8</v>
      </c>
      <c r="M54" s="55"/>
      <c r="N54" s="55"/>
      <c r="O54" s="55"/>
      <c r="P54" s="59">
        <v>1</v>
      </c>
      <c r="Q54" s="60">
        <v>4</v>
      </c>
      <c r="R54" s="61">
        <v>2</v>
      </c>
      <c r="S54" s="41"/>
      <c r="T54" s="41"/>
      <c r="U54" s="41"/>
      <c r="V54" s="41"/>
      <c r="W54" s="61"/>
      <c r="X54" s="61">
        <v>7</v>
      </c>
      <c r="Y54" s="61"/>
      <c r="Z54" s="41"/>
      <c r="AA54" s="41"/>
      <c r="AB54" s="62">
        <v>1</v>
      </c>
      <c r="AC54" s="57"/>
      <c r="AD54" s="55"/>
      <c r="AE54" s="56"/>
      <c r="AF54" s="19">
        <f t="shared" si="2"/>
        <v>59</v>
      </c>
    </row>
    <row r="55" spans="1:32">
      <c r="A55" s="5" t="s">
        <v>92</v>
      </c>
      <c r="B55" s="8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6"/>
    </row>
    <row r="56" spans="1:32">
      <c r="A56" s="35" t="s">
        <v>67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6"/>
      <c r="Q56" s="31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3"/>
      <c r="AC56" s="39"/>
      <c r="AD56" s="32"/>
      <c r="AE56" s="36"/>
      <c r="AF56" s="17">
        <f t="shared" ref="AF56:AF62" si="3">SUM(B56:AE56)</f>
        <v>0</v>
      </c>
    </row>
    <row r="57" spans="1:32">
      <c r="A57" s="35" t="s">
        <v>68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6"/>
      <c r="Q57" s="31"/>
      <c r="R57" s="32"/>
      <c r="S57" s="37">
        <v>1</v>
      </c>
      <c r="T57" s="32"/>
      <c r="U57" s="32"/>
      <c r="V57" s="32"/>
      <c r="W57" s="32"/>
      <c r="X57" s="32"/>
      <c r="Y57" s="32"/>
      <c r="Z57" s="32"/>
      <c r="AA57" s="32"/>
      <c r="AB57" s="33"/>
      <c r="AC57" s="39"/>
      <c r="AD57" s="32"/>
      <c r="AE57" s="36"/>
      <c r="AF57" s="18">
        <f t="shared" si="3"/>
        <v>1</v>
      </c>
    </row>
    <row r="58" spans="1:32">
      <c r="A58" s="35" t="s">
        <v>69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6"/>
      <c r="Q58" s="31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3"/>
      <c r="AC58" s="39"/>
      <c r="AD58" s="32"/>
      <c r="AE58" s="36"/>
      <c r="AF58" s="18">
        <f t="shared" si="3"/>
        <v>0</v>
      </c>
    </row>
    <row r="59" spans="1:32">
      <c r="A59" s="35" t="s">
        <v>70</v>
      </c>
      <c r="B59" s="32"/>
      <c r="C59" s="32"/>
      <c r="D59" s="32"/>
      <c r="E59" s="32"/>
      <c r="F59" s="32"/>
      <c r="G59" s="32"/>
      <c r="H59" s="32"/>
      <c r="I59" s="32"/>
      <c r="J59" s="32"/>
      <c r="K59" s="37">
        <v>1</v>
      </c>
      <c r="L59" s="32"/>
      <c r="M59" s="32"/>
      <c r="N59" s="32"/>
      <c r="O59" s="32"/>
      <c r="P59" s="36"/>
      <c r="Q59" s="49">
        <v>1</v>
      </c>
      <c r="R59" s="32"/>
      <c r="S59" s="37">
        <v>4</v>
      </c>
      <c r="T59" s="32"/>
      <c r="U59" s="32"/>
      <c r="V59" s="32"/>
      <c r="W59" s="32"/>
      <c r="X59" s="37">
        <v>1</v>
      </c>
      <c r="Y59" s="37"/>
      <c r="Z59" s="32"/>
      <c r="AA59" s="37">
        <v>2</v>
      </c>
      <c r="AB59" s="33"/>
      <c r="AC59" s="39"/>
      <c r="AD59" s="32"/>
      <c r="AE59" s="36"/>
      <c r="AF59" s="18">
        <f t="shared" si="3"/>
        <v>9</v>
      </c>
    </row>
    <row r="60" spans="1:32">
      <c r="A60" s="35" t="s">
        <v>71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6"/>
      <c r="Q60" s="31"/>
      <c r="R60" s="32"/>
      <c r="S60" s="37">
        <v>1</v>
      </c>
      <c r="T60" s="32"/>
      <c r="U60" s="32"/>
      <c r="V60" s="37">
        <v>1</v>
      </c>
      <c r="W60" s="32"/>
      <c r="X60" s="32"/>
      <c r="Y60" s="32"/>
      <c r="Z60" s="32"/>
      <c r="AA60" s="32"/>
      <c r="AB60" s="33"/>
      <c r="AC60" s="39"/>
      <c r="AD60" s="32"/>
      <c r="AE60" s="36"/>
      <c r="AF60" s="18">
        <f t="shared" si="3"/>
        <v>2</v>
      </c>
    </row>
    <row r="61" spans="1:32">
      <c r="A61" s="35" t="s">
        <v>84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6"/>
      <c r="Q61" s="31"/>
      <c r="R61" s="32"/>
      <c r="S61" s="32"/>
      <c r="T61" s="32"/>
      <c r="U61" s="32"/>
      <c r="V61" s="32"/>
      <c r="W61" s="32"/>
      <c r="X61" s="37">
        <v>1</v>
      </c>
      <c r="Y61" s="37"/>
      <c r="Z61" s="32"/>
      <c r="AA61" s="32"/>
      <c r="AB61" s="33"/>
      <c r="AC61" s="39"/>
      <c r="AD61" s="32"/>
      <c r="AE61" s="36"/>
      <c r="AF61" s="18">
        <f t="shared" si="3"/>
        <v>1</v>
      </c>
    </row>
    <row r="62" spans="1:32" ht="12.75" thickBot="1">
      <c r="A62" s="35" t="s">
        <v>66</v>
      </c>
      <c r="B62" s="32"/>
      <c r="C62" s="32"/>
      <c r="D62" s="32"/>
      <c r="E62" s="32"/>
      <c r="F62" s="32"/>
      <c r="G62" s="32"/>
      <c r="H62" s="32">
        <v>1</v>
      </c>
      <c r="I62" s="32"/>
      <c r="J62" s="32"/>
      <c r="K62" s="32"/>
      <c r="L62" s="32"/>
      <c r="M62" s="32"/>
      <c r="N62" s="32"/>
      <c r="O62" s="32"/>
      <c r="P62" s="36"/>
      <c r="Q62" s="43"/>
      <c r="R62" s="41"/>
      <c r="S62" s="44">
        <v>2</v>
      </c>
      <c r="T62" s="41"/>
      <c r="U62" s="41"/>
      <c r="V62" s="41"/>
      <c r="W62" s="41"/>
      <c r="X62" s="41"/>
      <c r="Y62" s="41"/>
      <c r="Z62" s="41"/>
      <c r="AA62" s="41"/>
      <c r="AB62" s="45"/>
      <c r="AC62" s="39"/>
      <c r="AD62" s="32"/>
      <c r="AE62" s="36"/>
      <c r="AF62" s="19">
        <f t="shared" si="3"/>
        <v>3</v>
      </c>
    </row>
    <row r="63" spans="1:32">
      <c r="A63" s="5" t="s">
        <v>72</v>
      </c>
      <c r="B63" s="8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3"/>
    </row>
    <row r="64" spans="1:32">
      <c r="A64" s="35" t="s">
        <v>73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6"/>
      <c r="Q64" s="31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3"/>
      <c r="AC64" s="39"/>
      <c r="AD64" s="32"/>
      <c r="AE64" s="36"/>
      <c r="AF64" s="17">
        <f>SUM(B64:AE64)</f>
        <v>0</v>
      </c>
    </row>
    <row r="65" spans="1:32">
      <c r="A65" s="35" t="s">
        <v>74</v>
      </c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6"/>
      <c r="Q65" s="49">
        <v>1</v>
      </c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3"/>
      <c r="AC65" s="39"/>
      <c r="AD65" s="32"/>
      <c r="AE65" s="63">
        <v>2</v>
      </c>
      <c r="AF65" s="18">
        <f>SUM(B65:AE65)</f>
        <v>3</v>
      </c>
    </row>
    <row r="66" spans="1:32">
      <c r="A66" s="35" t="s">
        <v>75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6"/>
      <c r="Q66" s="49">
        <v>1</v>
      </c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3"/>
      <c r="AC66" s="39"/>
      <c r="AD66" s="32"/>
      <c r="AE66" s="36"/>
      <c r="AF66" s="18">
        <f>SUM(B66:AE66)</f>
        <v>1</v>
      </c>
    </row>
    <row r="67" spans="1:32">
      <c r="A67" s="64" t="s">
        <v>76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6"/>
      <c r="Q67" s="31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3"/>
      <c r="AC67" s="57"/>
      <c r="AD67" s="55"/>
      <c r="AE67" s="65">
        <v>3</v>
      </c>
      <c r="AF67" s="18">
        <f>SUM(B67:AE67)</f>
        <v>3</v>
      </c>
    </row>
    <row r="68" spans="1:32" ht="12.75" thickBot="1">
      <c r="A68" s="66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8"/>
      <c r="AF68" s="15"/>
    </row>
    <row r="69" spans="1:32" ht="18" customHeight="1" thickBot="1">
      <c r="A69" s="69" t="s">
        <v>31</v>
      </c>
      <c r="B69" s="70">
        <f>SUM(B5:B67)</f>
        <v>9</v>
      </c>
      <c r="C69" s="70">
        <f t="shared" ref="C69:AF69" si="4">SUM(C5:C67)</f>
        <v>1</v>
      </c>
      <c r="D69" s="70">
        <f t="shared" si="4"/>
        <v>68</v>
      </c>
      <c r="E69" s="70">
        <f t="shared" si="4"/>
        <v>8</v>
      </c>
      <c r="F69" s="70">
        <f t="shared" si="4"/>
        <v>3</v>
      </c>
      <c r="G69" s="70">
        <f t="shared" si="4"/>
        <v>2</v>
      </c>
      <c r="H69" s="70">
        <f t="shared" si="4"/>
        <v>2</v>
      </c>
      <c r="I69" s="70">
        <f t="shared" si="4"/>
        <v>1</v>
      </c>
      <c r="J69" s="70">
        <f t="shared" si="4"/>
        <v>21</v>
      </c>
      <c r="K69" s="70">
        <f t="shared" si="4"/>
        <v>9</v>
      </c>
      <c r="L69" s="70">
        <f t="shared" si="4"/>
        <v>18</v>
      </c>
      <c r="M69" s="70">
        <f t="shared" si="4"/>
        <v>2</v>
      </c>
      <c r="N69" s="70">
        <f t="shared" si="4"/>
        <v>1</v>
      </c>
      <c r="O69" s="70">
        <f t="shared" si="4"/>
        <v>1</v>
      </c>
      <c r="P69" s="71">
        <f t="shared" si="4"/>
        <v>1</v>
      </c>
      <c r="Q69" s="72">
        <f t="shared" si="4"/>
        <v>26</v>
      </c>
      <c r="R69" s="70">
        <f t="shared" si="4"/>
        <v>2</v>
      </c>
      <c r="S69" s="70">
        <f t="shared" si="4"/>
        <v>11</v>
      </c>
      <c r="T69" s="70">
        <f t="shared" si="4"/>
        <v>3</v>
      </c>
      <c r="U69" s="70">
        <f t="shared" si="4"/>
        <v>1</v>
      </c>
      <c r="V69" s="70">
        <f t="shared" si="4"/>
        <v>1</v>
      </c>
      <c r="W69" s="70">
        <f t="shared" si="4"/>
        <v>64</v>
      </c>
      <c r="X69" s="70">
        <f t="shared" si="4"/>
        <v>49</v>
      </c>
      <c r="Y69" s="70">
        <f t="shared" si="4"/>
        <v>24</v>
      </c>
      <c r="Z69" s="70">
        <f t="shared" si="4"/>
        <v>2</v>
      </c>
      <c r="AA69" s="70">
        <f t="shared" si="4"/>
        <v>9</v>
      </c>
      <c r="AB69" s="73">
        <f t="shared" si="4"/>
        <v>27</v>
      </c>
      <c r="AC69" s="74">
        <f t="shared" si="4"/>
        <v>40</v>
      </c>
      <c r="AD69" s="70">
        <f t="shared" si="4"/>
        <v>11</v>
      </c>
      <c r="AE69" s="71">
        <f t="shared" si="4"/>
        <v>5</v>
      </c>
      <c r="AF69" s="21">
        <f t="shared" si="4"/>
        <v>422</v>
      </c>
    </row>
  </sheetData>
  <mergeCells count="4">
    <mergeCell ref="AF3:AF4"/>
    <mergeCell ref="Q3:AB3"/>
    <mergeCell ref="B3:P3"/>
    <mergeCell ref="B2:AF2"/>
  </mergeCells>
  <phoneticPr fontId="2"/>
  <pageMargins left="1.1811023622047245" right="0.78740157480314965" top="1.1811023622047245" bottom="1.1811023622047245" header="0.9055118110236221" footer="0.905511811023622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表51</vt:lpstr>
    </vt:vector>
  </TitlesOfParts>
  <Company>パリノ・サーヴェイ株式会社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坂元秀平</dc:creator>
  <cp:lastModifiedBy>忍澤 成視</cp:lastModifiedBy>
  <cp:lastPrinted>2013-02-08T05:57:33Z</cp:lastPrinted>
  <dcterms:created xsi:type="dcterms:W3CDTF">2011-12-24T10:24:16Z</dcterms:created>
  <dcterms:modified xsi:type="dcterms:W3CDTF">2013-02-13T05:55:28Z</dcterms:modified>
</cp:coreProperties>
</file>