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4355" activeTab="3"/>
  </bookViews>
  <sheets>
    <sheet name="Tab.58　棗塚遺跡 動物遺体検出分類群一覧" sheetId="4" r:id="rId1"/>
    <sheet name="Tab.59　棗塚遺跡 骨同定結果" sheetId="5" r:id="rId2"/>
    <sheet name="Tab.60　棗塚遺跡 動物遺体地点別種類別検出破片数" sheetId="6" r:id="rId3"/>
    <sheet name="Tab.61　棗塚遺跡 動物遺体最小個体数" sheetId="7" r:id="rId4"/>
  </sheets>
  <definedNames>
    <definedName name="_xlnm._FilterDatabase" localSheetId="1" hidden="1">'Tab.59　棗塚遺跡 骨同定結果'!$A$2:$T$639</definedName>
    <definedName name="_Sk121">#REF!</definedName>
    <definedName name="_xlnm.Print_Area" localSheetId="1">'Tab.59　棗塚遺跡 骨同定結果'!$A:$N</definedName>
  </definedNames>
  <calcPr calcId="145621"/>
</workbook>
</file>

<file path=xl/calcChain.xml><?xml version="1.0" encoding="utf-8"?>
<calcChain xmlns="http://schemas.openxmlformats.org/spreadsheetml/2006/main">
  <c r="R228" i="6" l="1"/>
  <c r="AP227" i="6"/>
  <c r="AO227" i="6"/>
  <c r="AN227" i="6"/>
  <c r="AM227" i="6"/>
  <c r="AL227" i="6"/>
  <c r="AK227" i="6"/>
  <c r="AG228" i="6" s="1"/>
  <c r="AJ227" i="6"/>
  <c r="AI227" i="6"/>
  <c r="AH227" i="6"/>
  <c r="AG227" i="6"/>
  <c r="AF227" i="6"/>
  <c r="AE227" i="6"/>
  <c r="AD227" i="6"/>
  <c r="AC227" i="6"/>
  <c r="AB227" i="6"/>
  <c r="AA227" i="6"/>
  <c r="Z227" i="6"/>
  <c r="Y227" i="6"/>
  <c r="X227" i="6"/>
  <c r="W227" i="6"/>
  <c r="V227" i="6"/>
  <c r="U227" i="6"/>
  <c r="T227" i="6"/>
  <c r="S227" i="6"/>
  <c r="R227" i="6"/>
  <c r="Q227" i="6"/>
  <c r="P227" i="6"/>
  <c r="O227" i="6"/>
  <c r="N227" i="6"/>
  <c r="M227" i="6"/>
  <c r="L227" i="6"/>
  <c r="K227" i="6"/>
  <c r="J227" i="6"/>
  <c r="I227" i="6"/>
  <c r="H227" i="6"/>
  <c r="G227" i="6"/>
  <c r="F227" i="6"/>
  <c r="E227" i="6"/>
  <c r="D227" i="6"/>
  <c r="D228" i="6" s="1"/>
  <c r="AQ227" i="6" s="1"/>
  <c r="AQ226" i="6"/>
  <c r="AP224" i="6"/>
  <c r="AO224" i="6"/>
  <c r="AN224" i="6"/>
  <c r="AM224" i="6"/>
  <c r="AL224" i="6"/>
  <c r="AK224" i="6"/>
  <c r="AJ224" i="6"/>
  <c r="AI224" i="6"/>
  <c r="AH224" i="6"/>
  <c r="AG224" i="6"/>
  <c r="AG225" i="6" s="1"/>
  <c r="AF224" i="6"/>
  <c r="AE224" i="6"/>
  <c r="AD224" i="6"/>
  <c r="AC224" i="6"/>
  <c r="AB224" i="6"/>
  <c r="AA224" i="6"/>
  <c r="Z224" i="6"/>
  <c r="Y224" i="6"/>
  <c r="X224" i="6"/>
  <c r="W224" i="6"/>
  <c r="V224" i="6"/>
  <c r="U224" i="6"/>
  <c r="T224" i="6"/>
  <c r="S224" i="6"/>
  <c r="R224" i="6"/>
  <c r="R225" i="6" s="1"/>
  <c r="Q224" i="6"/>
  <c r="P224" i="6"/>
  <c r="O224" i="6"/>
  <c r="N224" i="6"/>
  <c r="M224" i="6"/>
  <c r="L224" i="6"/>
  <c r="K224" i="6"/>
  <c r="J224" i="6"/>
  <c r="I224" i="6"/>
  <c r="H224" i="6"/>
  <c r="G224" i="6"/>
  <c r="F224" i="6"/>
  <c r="E224" i="6"/>
  <c r="D224" i="6"/>
  <c r="D225" i="6" s="1"/>
  <c r="AQ223" i="6"/>
  <c r="AQ222" i="6"/>
  <c r="AQ221" i="6"/>
  <c r="AQ220" i="6"/>
  <c r="AQ219" i="6"/>
  <c r="AQ218" i="6"/>
  <c r="AQ217" i="6"/>
  <c r="AQ216" i="6"/>
  <c r="AQ215" i="6"/>
  <c r="AQ214" i="6"/>
  <c r="AQ213" i="6"/>
  <c r="AQ212" i="6"/>
  <c r="AQ211" i="6"/>
  <c r="AQ210" i="6"/>
  <c r="AQ209" i="6"/>
  <c r="AQ208" i="6"/>
  <c r="AQ207" i="6"/>
  <c r="AQ206" i="6"/>
  <c r="AQ205" i="6"/>
  <c r="AQ204" i="6"/>
  <c r="AQ203" i="6"/>
  <c r="AQ202" i="6"/>
  <c r="AQ201" i="6"/>
  <c r="AQ200" i="6"/>
  <c r="AQ199" i="6"/>
  <c r="AQ198" i="6"/>
  <c r="AQ197" i="6"/>
  <c r="AQ186" i="6"/>
  <c r="AQ185" i="6"/>
  <c r="AQ184" i="6"/>
  <c r="AQ183" i="6"/>
  <c r="AQ182" i="6"/>
  <c r="AQ181" i="6"/>
  <c r="AQ180" i="6"/>
  <c r="AQ179" i="6"/>
  <c r="AQ178" i="6"/>
  <c r="AQ177" i="6"/>
  <c r="AQ176" i="6"/>
  <c r="AQ175" i="6"/>
  <c r="AQ174" i="6"/>
  <c r="AQ173" i="6"/>
  <c r="AQ172" i="6"/>
  <c r="AQ171" i="6"/>
  <c r="AQ170" i="6"/>
  <c r="AQ169" i="6"/>
  <c r="AQ168" i="6"/>
  <c r="AQ167" i="6"/>
  <c r="AQ166" i="6"/>
  <c r="AQ165" i="6"/>
  <c r="AQ164" i="6"/>
  <c r="AQ163" i="6"/>
  <c r="AQ162" i="6"/>
  <c r="AQ161" i="6"/>
  <c r="AQ160" i="6"/>
  <c r="AQ159" i="6"/>
  <c r="AQ158" i="6"/>
  <c r="AQ157" i="6"/>
  <c r="AQ156" i="6"/>
  <c r="AQ155" i="6"/>
  <c r="AQ154" i="6"/>
  <c r="AQ153" i="6"/>
  <c r="AQ152" i="6"/>
  <c r="AQ151" i="6"/>
  <c r="AQ150" i="6"/>
  <c r="AQ149" i="6"/>
  <c r="AQ148" i="6"/>
  <c r="AQ147" i="6"/>
  <c r="AQ146" i="6"/>
  <c r="AQ145" i="6"/>
  <c r="AQ144" i="6"/>
  <c r="AQ143" i="6"/>
  <c r="AQ142" i="6"/>
  <c r="AQ141" i="6"/>
  <c r="AQ140" i="6"/>
  <c r="AQ139" i="6"/>
  <c r="AQ138" i="6"/>
  <c r="AQ137" i="6"/>
  <c r="AQ136" i="6"/>
  <c r="AQ135" i="6"/>
  <c r="AQ134" i="6"/>
  <c r="AQ133" i="6"/>
  <c r="AP96" i="6"/>
  <c r="AO96" i="6"/>
  <c r="AN96" i="6"/>
  <c r="AM96" i="6"/>
  <c r="AL96" i="6"/>
  <c r="AK96" i="6"/>
  <c r="AG97" i="6" s="1"/>
  <c r="AJ96" i="6"/>
  <c r="AI96" i="6"/>
  <c r="AH96" i="6"/>
  <c r="AG96" i="6"/>
  <c r="AF96" i="6"/>
  <c r="AE96" i="6"/>
  <c r="AD96" i="6"/>
  <c r="AC96" i="6"/>
  <c r="AB96" i="6"/>
  <c r="AA96" i="6"/>
  <c r="Z96" i="6"/>
  <c r="Y96" i="6"/>
  <c r="X96" i="6"/>
  <c r="W96" i="6"/>
  <c r="V96" i="6"/>
  <c r="U96" i="6"/>
  <c r="R97" i="6" s="1"/>
  <c r="T96" i="6"/>
  <c r="S96" i="6"/>
  <c r="R96" i="6"/>
  <c r="Q96" i="6"/>
  <c r="P96" i="6"/>
  <c r="O96" i="6"/>
  <c r="N96" i="6"/>
  <c r="M96" i="6"/>
  <c r="L96" i="6"/>
  <c r="K96" i="6"/>
  <c r="J96" i="6"/>
  <c r="I96" i="6"/>
  <c r="H96" i="6"/>
  <c r="G96" i="6"/>
  <c r="F96" i="6"/>
  <c r="E96" i="6"/>
  <c r="D96" i="6"/>
  <c r="D97" i="6" s="1"/>
  <c r="AQ96" i="6" s="1"/>
  <c r="AQ95" i="6"/>
  <c r="AQ94" i="6"/>
  <c r="AP92" i="6"/>
  <c r="AO92" i="6"/>
  <c r="AN92" i="6"/>
  <c r="AM92" i="6"/>
  <c r="AL92" i="6"/>
  <c r="AK92" i="6"/>
  <c r="AJ92" i="6"/>
  <c r="AI92" i="6"/>
  <c r="AH92" i="6"/>
  <c r="AG93" i="6" s="1"/>
  <c r="AG92" i="6"/>
  <c r="AF92" i="6"/>
  <c r="AE92" i="6"/>
  <c r="AD92" i="6"/>
  <c r="AC92" i="6"/>
  <c r="AB92" i="6"/>
  <c r="AA92" i="6"/>
  <c r="Z92" i="6"/>
  <c r="Y92" i="6"/>
  <c r="X92" i="6"/>
  <c r="W92" i="6"/>
  <c r="V92" i="6"/>
  <c r="U92" i="6"/>
  <c r="T92" i="6"/>
  <c r="S92" i="6"/>
  <c r="R92" i="6"/>
  <c r="R93" i="6" s="1"/>
  <c r="Q92" i="6"/>
  <c r="P92" i="6"/>
  <c r="O92" i="6"/>
  <c r="N92" i="6"/>
  <c r="M92" i="6"/>
  <c r="L92" i="6"/>
  <c r="K92" i="6"/>
  <c r="J92" i="6"/>
  <c r="I92" i="6"/>
  <c r="H92" i="6"/>
  <c r="G92" i="6"/>
  <c r="F92" i="6"/>
  <c r="E92" i="6"/>
  <c r="D92" i="6"/>
  <c r="D93" i="6" s="1"/>
  <c r="AQ91" i="6"/>
  <c r="AP89" i="6"/>
  <c r="AO89" i="6"/>
  <c r="AN89" i="6"/>
  <c r="AM89" i="6"/>
  <c r="AL89" i="6"/>
  <c r="AG90" i="6" s="1"/>
  <c r="AK89" i="6"/>
  <c r="AJ89" i="6"/>
  <c r="AI89" i="6"/>
  <c r="AH89" i="6"/>
  <c r="AG89" i="6"/>
  <c r="AF89" i="6"/>
  <c r="AE89" i="6"/>
  <c r="AD89" i="6"/>
  <c r="AC89" i="6"/>
  <c r="AB89" i="6"/>
  <c r="AA89" i="6"/>
  <c r="Z89" i="6"/>
  <c r="Y89" i="6"/>
  <c r="X89" i="6"/>
  <c r="W89" i="6"/>
  <c r="V89" i="6"/>
  <c r="U89" i="6"/>
  <c r="T89" i="6"/>
  <c r="S89" i="6"/>
  <c r="R89" i="6"/>
  <c r="R90" i="6" s="1"/>
  <c r="Q89" i="6"/>
  <c r="P89" i="6"/>
  <c r="O89" i="6"/>
  <c r="N89" i="6"/>
  <c r="M89" i="6"/>
  <c r="L89" i="6"/>
  <c r="K89" i="6"/>
  <c r="J89" i="6"/>
  <c r="I89" i="6"/>
  <c r="H89" i="6"/>
  <c r="G89" i="6"/>
  <c r="F89" i="6"/>
  <c r="E89" i="6"/>
  <c r="D89" i="6"/>
  <c r="D90" i="6" s="1"/>
  <c r="AQ88" i="6"/>
  <c r="AQ87" i="6"/>
  <c r="AQ86" i="6"/>
  <c r="AQ85" i="6"/>
  <c r="AQ84" i="6"/>
  <c r="AQ83" i="6"/>
  <c r="AQ82" i="6"/>
  <c r="AQ81" i="6"/>
  <c r="AQ80" i="6"/>
  <c r="AQ79" i="6"/>
  <c r="AQ78" i="6"/>
  <c r="AQ77" i="6"/>
  <c r="AQ76" i="6"/>
  <c r="AQ75" i="6"/>
  <c r="AQ74" i="6"/>
  <c r="AQ73" i="6"/>
  <c r="AQ72" i="6"/>
  <c r="AQ71" i="6"/>
  <c r="AQ70" i="6"/>
  <c r="AQ69" i="6"/>
  <c r="AP60" i="6"/>
  <c r="AO60" i="6"/>
  <c r="AN60" i="6"/>
  <c r="AM60" i="6"/>
  <c r="AL60" i="6"/>
  <c r="AK60" i="6"/>
  <c r="AG61" i="6" s="1"/>
  <c r="AJ60" i="6"/>
  <c r="AI60" i="6"/>
  <c r="AH60" i="6"/>
  <c r="AG60" i="6"/>
  <c r="AF60" i="6"/>
  <c r="AE60" i="6"/>
  <c r="AD60" i="6"/>
  <c r="AC60" i="6"/>
  <c r="AB60" i="6"/>
  <c r="AA60" i="6"/>
  <c r="Z60" i="6"/>
  <c r="Y60" i="6"/>
  <c r="X60" i="6"/>
  <c r="W60" i="6"/>
  <c r="V60" i="6"/>
  <c r="U60" i="6"/>
  <c r="R61" i="6" s="1"/>
  <c r="T60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D61" i="6" s="1"/>
  <c r="AQ59" i="6"/>
  <c r="AQ58" i="6"/>
  <c r="AQ57" i="6"/>
  <c r="AQ56" i="6"/>
  <c r="AQ55" i="6"/>
  <c r="AQ54" i="6"/>
  <c r="AQ53" i="6"/>
  <c r="AQ52" i="6"/>
  <c r="AQ51" i="6"/>
  <c r="AQ50" i="6"/>
  <c r="AQ49" i="6"/>
  <c r="AQ48" i="6"/>
  <c r="AQ47" i="6"/>
  <c r="AQ46" i="6"/>
  <c r="AQ45" i="6"/>
  <c r="AQ44" i="6"/>
  <c r="AQ43" i="6"/>
  <c r="AQ42" i="6"/>
  <c r="AQ41" i="6"/>
  <c r="AQ40" i="6"/>
  <c r="AQ39" i="6"/>
  <c r="AQ38" i="6"/>
  <c r="AQ37" i="6"/>
  <c r="AQ36" i="6"/>
  <c r="AQ35" i="6"/>
  <c r="AQ34" i="6"/>
  <c r="AQ33" i="6"/>
  <c r="AQ32" i="6"/>
  <c r="AQ31" i="6"/>
  <c r="AQ30" i="6"/>
  <c r="AQ29" i="6"/>
  <c r="AQ28" i="6"/>
  <c r="AQ27" i="6"/>
  <c r="AQ26" i="6"/>
  <c r="AQ25" i="6"/>
  <c r="AQ24" i="6"/>
  <c r="AQ23" i="6"/>
  <c r="AQ22" i="6"/>
  <c r="AQ21" i="6"/>
  <c r="AQ20" i="6"/>
  <c r="AQ19" i="6"/>
  <c r="AQ18" i="6"/>
  <c r="AQ17" i="6"/>
  <c r="AQ16" i="6"/>
  <c r="AQ15" i="6"/>
  <c r="AQ14" i="6"/>
  <c r="AQ13" i="6"/>
  <c r="AP11" i="6"/>
  <c r="AO11" i="6"/>
  <c r="AN11" i="6"/>
  <c r="AM11" i="6"/>
  <c r="AL11" i="6"/>
  <c r="AK11" i="6"/>
  <c r="AJ11" i="6"/>
  <c r="AI11" i="6"/>
  <c r="AH11" i="6"/>
  <c r="AG11" i="6"/>
  <c r="AG12" i="6" s="1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R12" i="6" s="1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D12" i="6" s="1"/>
  <c r="AQ11" i="6" s="1"/>
  <c r="AQ10" i="6"/>
  <c r="AQ9" i="6"/>
  <c r="AP7" i="6"/>
  <c r="AO7" i="6"/>
  <c r="AN7" i="6"/>
  <c r="AM7" i="6"/>
  <c r="AL7" i="6"/>
  <c r="AK7" i="6"/>
  <c r="AJ7" i="6"/>
  <c r="AG8" i="6" s="1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R8" i="6" s="1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D8" i="6" s="1"/>
  <c r="AQ6" i="6"/>
  <c r="AQ5" i="6"/>
  <c r="AQ7" i="6" l="1"/>
  <c r="AQ224" i="6"/>
  <c r="AQ60" i="6"/>
  <c r="AQ89" i="6"/>
  <c r="AQ92" i="6"/>
</calcChain>
</file>

<file path=xl/sharedStrings.xml><?xml version="1.0" encoding="utf-8"?>
<sst xmlns="http://schemas.openxmlformats.org/spreadsheetml/2006/main" count="2744" uniqueCount="534">
  <si>
    <t>Tab.58　棗塚遺跡動物遺体検出分類群一覧</t>
    <rPh sb="7" eb="8">
      <t>ナツメ</t>
    </rPh>
    <rPh sb="8" eb="9">
      <t>ヅカ</t>
    </rPh>
    <rPh sb="9" eb="11">
      <t>イセキ</t>
    </rPh>
    <rPh sb="11" eb="13">
      <t>ドウブツ</t>
    </rPh>
    <rPh sb="13" eb="15">
      <t>イタイ</t>
    </rPh>
    <rPh sb="15" eb="17">
      <t>ケンシュツ</t>
    </rPh>
    <rPh sb="17" eb="19">
      <t>ブンルイ</t>
    </rPh>
    <rPh sb="19" eb="20">
      <t>グン</t>
    </rPh>
    <rPh sb="20" eb="22">
      <t>イチラン</t>
    </rPh>
    <phoneticPr fontId="4"/>
  </si>
  <si>
    <t>軟体動物門　Phylum　Mollusca</t>
  </si>
  <si>
    <t>腹足綱　Class　Gastropoda</t>
  </si>
  <si>
    <t>有肺亜綱　Subclass　Pulmonata</t>
  </si>
  <si>
    <t>柄眼目　Order　Sylommatophora</t>
  </si>
  <si>
    <t>コハクガイ科　Family　Zonitidae</t>
  </si>
  <si>
    <t>脊椎動物門　Phylum　Vertebrata</t>
  </si>
  <si>
    <t>軟骨魚綱　Class　Chondrichthyes</t>
  </si>
  <si>
    <t>板鰓亜綱　Subclass　Elasmobranchii</t>
  </si>
  <si>
    <t>ネズミザメ目　Order　Lamniformes</t>
  </si>
  <si>
    <t>ネズミザメ科　Family　Lamnidae</t>
  </si>
  <si>
    <r>
      <t>アオザメ属　Genus　</t>
    </r>
    <r>
      <rPr>
        <i/>
        <sz val="10"/>
        <rFont val="ＭＳ Ｐゴシック"/>
        <family val="3"/>
        <charset val="128"/>
      </rPr>
      <t>Isurus</t>
    </r>
  </si>
  <si>
    <t>硬骨魚綱　Class　Osteichthyse</t>
  </si>
  <si>
    <t>条鰭亜綱　Subclass　Actinopterygii</t>
  </si>
  <si>
    <t>ニシン目　Order　Clupeiformes</t>
  </si>
  <si>
    <t>ニシン科　Family　Clupeidae</t>
  </si>
  <si>
    <t>ダツ目　Order　Beloniformes</t>
  </si>
  <si>
    <t>トビウオ亜目　Suborder　Exocoetoidei</t>
  </si>
  <si>
    <t>サヨリ科　Family　Hemiramphidae</t>
  </si>
  <si>
    <r>
      <t>サヨリ属　Genus　</t>
    </r>
    <r>
      <rPr>
        <i/>
        <sz val="10"/>
        <rFont val="ＭＳ Ｐゴシック"/>
        <family val="3"/>
        <charset val="128"/>
      </rPr>
      <t>Hyporhamphus</t>
    </r>
  </si>
  <si>
    <t>カサゴ目　Order　Scorpaeniformes</t>
  </si>
  <si>
    <t>カサゴ亜目　Suborder　Scorpaenoidei</t>
  </si>
  <si>
    <t>フサカサゴ科　Family　Scorpaenidae</t>
  </si>
  <si>
    <t>スズキ目　Order　Perciformes</t>
  </si>
  <si>
    <t>スズキ亜目　Suborder　Percoidei</t>
  </si>
  <si>
    <t>スズキ科　Family　Moronidae</t>
  </si>
  <si>
    <r>
      <t>スズキ属　Genus　</t>
    </r>
    <r>
      <rPr>
        <i/>
        <sz val="10"/>
        <rFont val="ＭＳ Ｐゴシック"/>
        <family val="3"/>
        <charset val="128"/>
      </rPr>
      <t>Lateolabrax</t>
    </r>
  </si>
  <si>
    <t>アジ科　Family　Carangidae</t>
  </si>
  <si>
    <t>タイ科　Family　Sparidae</t>
  </si>
  <si>
    <t>ヘダイ亜科　Subfamily　Sparinae</t>
  </si>
  <si>
    <r>
      <t>クロダイ属　Genus　</t>
    </r>
    <r>
      <rPr>
        <i/>
        <sz val="10"/>
        <rFont val="ＭＳ Ｐゴシック"/>
        <family val="3"/>
        <charset val="128"/>
      </rPr>
      <t>Acanthopagrus</t>
    </r>
  </si>
  <si>
    <t>サバ亜目　Suborder　Scombroidei</t>
  </si>
  <si>
    <t>サバ科　Family　Scombridae</t>
  </si>
  <si>
    <r>
      <t>サバ属　Genus　</t>
    </r>
    <r>
      <rPr>
        <i/>
        <sz val="10"/>
        <rFont val="ＭＳ Ｐゴシック"/>
        <family val="3"/>
        <charset val="128"/>
      </rPr>
      <t>Scomber</t>
    </r>
  </si>
  <si>
    <t>カレイ目　Order　Pleuronectiformes</t>
  </si>
  <si>
    <t>ヒラメ科　Family Paralichthyidae</t>
  </si>
  <si>
    <r>
      <t>ヒラメ　</t>
    </r>
    <r>
      <rPr>
        <i/>
        <sz val="10"/>
        <rFont val="ＭＳ Ｐゴシック"/>
        <family val="3"/>
        <charset val="128"/>
      </rPr>
      <t>Paralichthys olivaceus</t>
    </r>
  </si>
  <si>
    <t>カレイ科　Family　Pleuronectidae</t>
  </si>
  <si>
    <t>フグ目　Order　Tetraodontiformes</t>
  </si>
  <si>
    <t>フグ科　Family　Tetraodonidae</t>
  </si>
  <si>
    <t>両生綱　Class　Amphibia　</t>
  </si>
  <si>
    <t>無尾目(カエル類)　Order　Anura</t>
    <rPh sb="7" eb="8">
      <t>ルイ</t>
    </rPh>
    <phoneticPr fontId="4"/>
  </si>
  <si>
    <t>爬虫綱　Class　Reptilia</t>
  </si>
  <si>
    <t>有鱗目　Order　Squamata</t>
  </si>
  <si>
    <t>ヘビ亜目　Suborder　Serpentes</t>
  </si>
  <si>
    <t>鳥綱　Class　Aves</t>
  </si>
  <si>
    <t>哺乳綱　Class　Mammalia</t>
  </si>
  <si>
    <t>モグラ目(食虫目)　Order　Insectivora</t>
  </si>
  <si>
    <t>モグラ科　Family　Talpidae</t>
  </si>
  <si>
    <t>ネズミ目(齧歯目)　Order　Rodentia</t>
  </si>
  <si>
    <t>ネズミ科　Family　Muridae</t>
  </si>
  <si>
    <t>ネズミ亜科　Subfamily　Murinae</t>
  </si>
  <si>
    <t>ハタネズミ亜科　Subfamily　Arvicolinae</t>
  </si>
  <si>
    <t>Tab.59　棗塚遺跡骨同定結果</t>
    <rPh sb="7" eb="8">
      <t>ナツメ</t>
    </rPh>
    <rPh sb="8" eb="9">
      <t>ヅカ</t>
    </rPh>
    <rPh sb="9" eb="11">
      <t>イセキ</t>
    </rPh>
    <rPh sb="11" eb="12">
      <t>ホネ</t>
    </rPh>
    <rPh sb="12" eb="14">
      <t>ドウテイ</t>
    </rPh>
    <rPh sb="14" eb="16">
      <t>ケッカ</t>
    </rPh>
    <phoneticPr fontId="9"/>
  </si>
  <si>
    <t>番号</t>
    <rPh sb="0" eb="2">
      <t>バンゴウ</t>
    </rPh>
    <phoneticPr fontId="9"/>
  </si>
  <si>
    <t>試料</t>
    <rPh sb="0" eb="2">
      <t>シリョウ</t>
    </rPh>
    <phoneticPr fontId="9"/>
  </si>
  <si>
    <t>フルイ</t>
    <phoneticPr fontId="9"/>
  </si>
  <si>
    <t>重量</t>
    <rPh sb="0" eb="2">
      <t>ジュウリョウ</t>
    </rPh>
    <phoneticPr fontId="9"/>
  </si>
  <si>
    <t>種類</t>
    <rPh sb="0" eb="2">
      <t>シュルイ</t>
    </rPh>
    <phoneticPr fontId="9"/>
  </si>
  <si>
    <t>部位</t>
    <rPh sb="0" eb="2">
      <t>ブイ</t>
    </rPh>
    <phoneticPr fontId="9"/>
  </si>
  <si>
    <t>左</t>
    <rPh sb="0" eb="1">
      <t>ヒダリ</t>
    </rPh>
    <phoneticPr fontId="9"/>
  </si>
  <si>
    <t>右</t>
    <rPh sb="0" eb="1">
      <t>ミギ</t>
    </rPh>
    <phoneticPr fontId="9"/>
  </si>
  <si>
    <t>部分</t>
    <rPh sb="0" eb="2">
      <t>ブブン</t>
    </rPh>
    <phoneticPr fontId="9"/>
  </si>
  <si>
    <t>数量</t>
    <rPh sb="0" eb="2">
      <t>スウリョウ</t>
    </rPh>
    <phoneticPr fontId="9"/>
  </si>
  <si>
    <t>被熱</t>
    <rPh sb="0" eb="2">
      <t>ヒネツ</t>
    </rPh>
    <phoneticPr fontId="9"/>
  </si>
  <si>
    <t>備考</t>
    <rPh sb="0" eb="2">
      <t>ビコウ</t>
    </rPh>
    <phoneticPr fontId="9"/>
  </si>
  <si>
    <t>D6-37a-12</t>
  </si>
  <si>
    <t>12-1①</t>
  </si>
  <si>
    <t>獣骨1mm</t>
    <rPh sb="0" eb="2">
      <t>ジュウコツ</t>
    </rPh>
    <phoneticPr fontId="9"/>
  </si>
  <si>
    <t>0.6g</t>
  </si>
  <si>
    <t>骨</t>
    <rPh sb="0" eb="1">
      <t>ホネ</t>
    </rPh>
    <phoneticPr fontId="9"/>
  </si>
  <si>
    <t>不明</t>
    <rPh sb="0" eb="2">
      <t>フメイ</t>
    </rPh>
    <phoneticPr fontId="9"/>
  </si>
  <si>
    <t>破片</t>
    <rPh sb="0" eb="2">
      <t>ハヘン</t>
    </rPh>
    <phoneticPr fontId="9"/>
  </si>
  <si>
    <t>-</t>
    <phoneticPr fontId="9"/>
  </si>
  <si>
    <t>0.20ｇ</t>
    <phoneticPr fontId="9"/>
  </si>
  <si>
    <t>残渣</t>
    <rPh sb="0" eb="2">
      <t>ザンサ</t>
    </rPh>
    <phoneticPr fontId="9"/>
  </si>
  <si>
    <t>-</t>
    <phoneticPr fontId="9"/>
  </si>
  <si>
    <t>0.02g</t>
    <phoneticPr fontId="9"/>
  </si>
  <si>
    <t>12-1②</t>
  </si>
  <si>
    <t>獣骨4mm</t>
    <rPh sb="0" eb="2">
      <t>ジュウコツ</t>
    </rPh>
    <phoneticPr fontId="9"/>
  </si>
  <si>
    <t>0.3g</t>
  </si>
  <si>
    <t>ネズミ亜科</t>
    <rPh sb="3" eb="5">
      <t>アカ</t>
    </rPh>
    <phoneticPr fontId="9"/>
  </si>
  <si>
    <t>上顎骨</t>
    <rPh sb="0" eb="2">
      <t>ジョウガク</t>
    </rPh>
    <rPh sb="2" eb="3">
      <t>コツ</t>
    </rPh>
    <phoneticPr fontId="9"/>
  </si>
  <si>
    <t>下顎骨</t>
    <rPh sb="0" eb="3">
      <t>カガクコツ</t>
    </rPh>
    <phoneticPr fontId="9"/>
  </si>
  <si>
    <t>ハタネズミ亜科</t>
    <rPh sb="5" eb="7">
      <t>アカ</t>
    </rPh>
    <phoneticPr fontId="9"/>
  </si>
  <si>
    <t>ネズミ科</t>
    <rPh sb="3" eb="4">
      <t>カ</t>
    </rPh>
    <phoneticPr fontId="9"/>
  </si>
  <si>
    <t>下顎第1門歯</t>
    <rPh sb="0" eb="2">
      <t>カガク</t>
    </rPh>
    <rPh sb="2" eb="3">
      <t>ダイ</t>
    </rPh>
    <rPh sb="4" eb="6">
      <t>モンシ</t>
    </rPh>
    <phoneticPr fontId="9"/>
  </si>
  <si>
    <t>哺乳綱</t>
    <rPh sb="0" eb="2">
      <t>ホニュウ</t>
    </rPh>
    <rPh sb="2" eb="3">
      <t>コウ</t>
    </rPh>
    <phoneticPr fontId="9"/>
  </si>
  <si>
    <t>12-1③</t>
  </si>
  <si>
    <t>0.2g</t>
  </si>
  <si>
    <t>上顎第1後臼歯</t>
    <rPh sb="0" eb="2">
      <t>ジョウガク</t>
    </rPh>
    <rPh sb="2" eb="3">
      <t>ダイ</t>
    </rPh>
    <rPh sb="4" eb="5">
      <t>コウ</t>
    </rPh>
    <rPh sb="5" eb="7">
      <t>キュウシ</t>
    </rPh>
    <phoneticPr fontId="9"/>
  </si>
  <si>
    <t>上顎第3後臼歯</t>
    <rPh sb="0" eb="2">
      <t>ジョウガク</t>
    </rPh>
    <rPh sb="2" eb="3">
      <t>ダイ</t>
    </rPh>
    <rPh sb="4" eb="5">
      <t>コウ</t>
    </rPh>
    <rPh sb="5" eb="7">
      <t>キュウシ</t>
    </rPh>
    <phoneticPr fontId="9"/>
  </si>
  <si>
    <t>下顎第1後臼歯</t>
    <rPh sb="0" eb="2">
      <t>カガク</t>
    </rPh>
    <rPh sb="2" eb="3">
      <t>ダイ</t>
    </rPh>
    <rPh sb="4" eb="5">
      <t>コウ</t>
    </rPh>
    <rPh sb="5" eb="7">
      <t>キュウシ</t>
    </rPh>
    <phoneticPr fontId="9"/>
  </si>
  <si>
    <t>+</t>
    <phoneticPr fontId="9"/>
  </si>
  <si>
    <t>橈骨</t>
    <rPh sb="0" eb="2">
      <t>トウコツ</t>
    </rPh>
    <phoneticPr fontId="9"/>
  </si>
  <si>
    <t>近位端</t>
    <rPh sb="0" eb="1">
      <t>キン</t>
    </rPh>
    <rPh sb="1" eb="2">
      <t>イ</t>
    </rPh>
    <rPh sb="2" eb="3">
      <t>タン</t>
    </rPh>
    <phoneticPr fontId="9"/>
  </si>
  <si>
    <t>ネズミ科?</t>
    <rPh sb="3" eb="4">
      <t>カ</t>
    </rPh>
    <phoneticPr fontId="9"/>
  </si>
  <si>
    <t>下顎骨?</t>
    <rPh sb="0" eb="3">
      <t>カガクコツ</t>
    </rPh>
    <phoneticPr fontId="9"/>
  </si>
  <si>
    <t>小型哺乳綱</t>
    <rPh sb="0" eb="5">
      <t>コガタホニュウコウ</t>
    </rPh>
    <phoneticPr fontId="9"/>
  </si>
  <si>
    <t>尺骨</t>
    <rPh sb="0" eb="1">
      <t>シャク</t>
    </rPh>
    <rPh sb="1" eb="2">
      <t>コツ</t>
    </rPh>
    <phoneticPr fontId="9"/>
  </si>
  <si>
    <t>D6-37a-4</t>
  </si>
  <si>
    <t>43①</t>
  </si>
  <si>
    <t>骨4mm</t>
    <rPh sb="0" eb="1">
      <t>ホネ</t>
    </rPh>
    <phoneticPr fontId="9"/>
  </si>
  <si>
    <t>0.7g</t>
  </si>
  <si>
    <t>硬骨魚綱</t>
    <rPh sb="0" eb="4">
      <t>コウコツギョコウ</t>
    </rPh>
    <phoneticPr fontId="9"/>
  </si>
  <si>
    <t>43②</t>
  </si>
  <si>
    <t>骨1mm</t>
    <rPh sb="0" eb="1">
      <t>ホネ</t>
    </rPh>
    <phoneticPr fontId="9"/>
  </si>
  <si>
    <t>アジ科</t>
    <rPh sb="2" eb="3">
      <t>カ</t>
    </rPh>
    <phoneticPr fontId="9"/>
  </si>
  <si>
    <t>楯鱗</t>
    <rPh sb="0" eb="1">
      <t>タテ</t>
    </rPh>
    <rPh sb="1" eb="2">
      <t>ウロコ</t>
    </rPh>
    <phoneticPr fontId="9"/>
  </si>
  <si>
    <t>アジ科?</t>
    <rPh sb="2" eb="3">
      <t>カ</t>
    </rPh>
    <phoneticPr fontId="9"/>
  </si>
  <si>
    <t>方骨</t>
    <rPh sb="0" eb="1">
      <t>ホウ</t>
    </rPh>
    <rPh sb="1" eb="2">
      <t>コツ</t>
    </rPh>
    <phoneticPr fontId="9"/>
  </si>
  <si>
    <t>尾椎</t>
    <rPh sb="0" eb="2">
      <t>ビツイ</t>
    </rPh>
    <phoneticPr fontId="9"/>
  </si>
  <si>
    <t>○</t>
    <phoneticPr fontId="9"/>
  </si>
  <si>
    <t>鰭棘等</t>
    <rPh sb="0" eb="1">
      <t>ヒレ</t>
    </rPh>
    <rPh sb="1" eb="2">
      <t>トゲ</t>
    </rPh>
    <rPh sb="2" eb="3">
      <t>トウ</t>
    </rPh>
    <phoneticPr fontId="9"/>
  </si>
  <si>
    <t>鳥綱?</t>
    <rPh sb="0" eb="1">
      <t>トリ</t>
    </rPh>
    <rPh sb="1" eb="2">
      <t>コウ</t>
    </rPh>
    <phoneticPr fontId="9"/>
  </si>
  <si>
    <t>四肢骨</t>
    <rPh sb="0" eb="2">
      <t>シシ</t>
    </rPh>
    <rPh sb="2" eb="3">
      <t>コツ</t>
    </rPh>
    <phoneticPr fontId="9"/>
  </si>
  <si>
    <t>無尾目(カエル類)</t>
  </si>
  <si>
    <t>尾骨</t>
    <rPh sb="0" eb="2">
      <t>ビコツ</t>
    </rPh>
    <phoneticPr fontId="9"/>
  </si>
  <si>
    <t>植物遺体</t>
    <rPh sb="0" eb="2">
      <t>ショクブツ</t>
    </rPh>
    <rPh sb="2" eb="4">
      <t>イタイ</t>
    </rPh>
    <phoneticPr fontId="9"/>
  </si>
  <si>
    <t>43③</t>
  </si>
  <si>
    <t>椎骨</t>
    <rPh sb="0" eb="2">
      <t>ツイコツ</t>
    </rPh>
    <phoneticPr fontId="9"/>
  </si>
  <si>
    <t>略完</t>
    <rPh sb="0" eb="1">
      <t>ホボ</t>
    </rPh>
    <rPh sb="1" eb="2">
      <t>カン</t>
    </rPh>
    <phoneticPr fontId="9"/>
  </si>
  <si>
    <t>大腿骨</t>
    <rPh sb="0" eb="3">
      <t>ダイタイコツ</t>
    </rPh>
    <phoneticPr fontId="9"/>
  </si>
  <si>
    <t>43④</t>
  </si>
  <si>
    <t>0.1g</t>
  </si>
  <si>
    <t>無尾目(カエル類)?</t>
    <phoneticPr fontId="9"/>
  </si>
  <si>
    <t>小型哺乳綱</t>
    <rPh sb="0" eb="2">
      <t>コガタ</t>
    </rPh>
    <rPh sb="2" eb="4">
      <t>ホニュウ</t>
    </rPh>
    <rPh sb="4" eb="5">
      <t>コウ</t>
    </rPh>
    <phoneticPr fontId="9"/>
  </si>
  <si>
    <t>尾椎?</t>
    <rPh sb="0" eb="2">
      <t>ビツイ</t>
    </rPh>
    <phoneticPr fontId="9"/>
  </si>
  <si>
    <t>基節骨</t>
    <rPh sb="0" eb="3">
      <t>キセツコツ</t>
    </rPh>
    <phoneticPr fontId="9"/>
  </si>
  <si>
    <t>D6-37a-3</t>
  </si>
  <si>
    <t>46①</t>
  </si>
  <si>
    <t>0.9g</t>
  </si>
  <si>
    <t>0.09g</t>
    <phoneticPr fontId="9"/>
  </si>
  <si>
    <t>46②</t>
  </si>
  <si>
    <t>肩甲骨</t>
    <rPh sb="0" eb="3">
      <t>ケンコウコツ</t>
    </rPh>
    <phoneticPr fontId="9"/>
  </si>
  <si>
    <t>0.27g</t>
    <phoneticPr fontId="9"/>
  </si>
  <si>
    <t>炭化物</t>
    <rPh sb="0" eb="3">
      <t>タンカブツ</t>
    </rPh>
    <phoneticPr fontId="9"/>
  </si>
  <si>
    <t>0.33g</t>
    <phoneticPr fontId="9"/>
  </si>
  <si>
    <t>46③</t>
  </si>
  <si>
    <t>腸骨</t>
    <rPh sb="0" eb="2">
      <t>チョウコツ</t>
    </rPh>
    <phoneticPr fontId="9"/>
  </si>
  <si>
    <t>上顎第1門歯</t>
    <rPh sb="0" eb="2">
      <t>ジョウガク</t>
    </rPh>
    <rPh sb="2" eb="3">
      <t>ダイ</t>
    </rPh>
    <rPh sb="4" eb="6">
      <t>モンシ</t>
    </rPh>
    <phoneticPr fontId="9"/>
  </si>
  <si>
    <t>上腕骨</t>
    <rPh sb="0" eb="3">
      <t>ジョウワンコツ</t>
    </rPh>
    <phoneticPr fontId="9"/>
  </si>
  <si>
    <t>遠位端</t>
    <rPh sb="0" eb="3">
      <t>エンイタン</t>
    </rPh>
    <phoneticPr fontId="9"/>
  </si>
  <si>
    <t>46④</t>
  </si>
  <si>
    <t>上顎第2後臼歯</t>
    <rPh sb="0" eb="2">
      <t>ジョウガク</t>
    </rPh>
    <rPh sb="2" eb="3">
      <t>ダイ</t>
    </rPh>
    <rPh sb="4" eb="5">
      <t>コウ</t>
    </rPh>
    <rPh sb="5" eb="7">
      <t>キュウシ</t>
    </rPh>
    <phoneticPr fontId="9"/>
  </si>
  <si>
    <t>歯牙</t>
    <rPh sb="0" eb="2">
      <t>シガ</t>
    </rPh>
    <phoneticPr fontId="9"/>
  </si>
  <si>
    <t>中手骨/中足骨</t>
    <rPh sb="0" eb="1">
      <t>チュウ</t>
    </rPh>
    <rPh sb="1" eb="2">
      <t>シュ</t>
    </rPh>
    <rPh sb="2" eb="3">
      <t>ホネ</t>
    </rPh>
    <rPh sb="4" eb="5">
      <t>チュウ</t>
    </rPh>
    <rPh sb="5" eb="6">
      <t>ソク</t>
    </rPh>
    <rPh sb="6" eb="7">
      <t>コツ</t>
    </rPh>
    <phoneticPr fontId="9"/>
  </si>
  <si>
    <t>基節骨/中節骨</t>
    <rPh sb="0" eb="3">
      <t>キセツコツ</t>
    </rPh>
    <rPh sb="4" eb="7">
      <t>チュウセツコツ</t>
    </rPh>
    <phoneticPr fontId="9"/>
  </si>
  <si>
    <t>近位端欠</t>
    <rPh sb="0" eb="1">
      <t>キン</t>
    </rPh>
    <rPh sb="1" eb="2">
      <t>イ</t>
    </rPh>
    <rPh sb="2" eb="3">
      <t>タン</t>
    </rPh>
    <rPh sb="3" eb="4">
      <t>ケツ</t>
    </rPh>
    <phoneticPr fontId="9"/>
  </si>
  <si>
    <t>D6-37a-9</t>
  </si>
  <si>
    <t>105①</t>
  </si>
  <si>
    <t>0.4g</t>
  </si>
  <si>
    <t>0.07g</t>
    <phoneticPr fontId="9"/>
  </si>
  <si>
    <t>105②</t>
  </si>
  <si>
    <t>貝類</t>
    <rPh sb="0" eb="2">
      <t>カイルイ</t>
    </rPh>
    <phoneticPr fontId="9"/>
  </si>
  <si>
    <t>殻</t>
    <rPh sb="0" eb="1">
      <t>カラ</t>
    </rPh>
    <phoneticPr fontId="9"/>
  </si>
  <si>
    <t>0.34g</t>
    <phoneticPr fontId="9"/>
  </si>
  <si>
    <t>105③</t>
  </si>
  <si>
    <t>両端欠</t>
    <rPh sb="0" eb="2">
      <t>リョウタン</t>
    </rPh>
    <rPh sb="2" eb="3">
      <t>ケツ</t>
    </rPh>
    <phoneticPr fontId="9"/>
  </si>
  <si>
    <r>
      <t>M</t>
    </r>
    <r>
      <rPr>
        <vertAlign val="subscript"/>
        <sz val="10"/>
        <rFont val="ＭＳ Ｐゴシック"/>
        <family val="3"/>
        <charset val="128"/>
      </rPr>
      <t>1-2</t>
    </r>
    <r>
      <rPr>
        <sz val="10"/>
        <rFont val="ＭＳ Ｐゴシック"/>
        <family val="3"/>
        <charset val="128"/>
      </rPr>
      <t>植立</t>
    </r>
    <rPh sb="4" eb="5">
      <t>ショク</t>
    </rPh>
    <rPh sb="5" eb="6">
      <t>リツ</t>
    </rPh>
    <phoneticPr fontId="9"/>
  </si>
  <si>
    <t>遠位端欠</t>
    <rPh sb="0" eb="3">
      <t>エンイタン</t>
    </rPh>
    <rPh sb="3" eb="4">
      <t>ケツ</t>
    </rPh>
    <phoneticPr fontId="9"/>
  </si>
  <si>
    <t>距骨</t>
    <rPh sb="0" eb="2">
      <t>キョコツ</t>
    </rPh>
    <phoneticPr fontId="9"/>
  </si>
  <si>
    <t>105④</t>
  </si>
  <si>
    <t>脛骨・腓骨</t>
    <rPh sb="0" eb="2">
      <t>ケイコツ</t>
    </rPh>
    <rPh sb="3" eb="5">
      <t>ヒコツ</t>
    </rPh>
    <phoneticPr fontId="9"/>
  </si>
  <si>
    <t>D6-37a-10</t>
  </si>
  <si>
    <t>108①</t>
  </si>
  <si>
    <t>焼土</t>
    <rPh sb="0" eb="2">
      <t>ショウド</t>
    </rPh>
    <phoneticPr fontId="9"/>
  </si>
  <si>
    <t>108②</t>
  </si>
  <si>
    <t>前上顎骨</t>
    <rPh sb="0" eb="1">
      <t>ゼン</t>
    </rPh>
    <rPh sb="1" eb="3">
      <t>ジョウガク</t>
    </rPh>
    <rPh sb="3" eb="4">
      <t>コツ</t>
    </rPh>
    <phoneticPr fontId="9"/>
  </si>
  <si>
    <t>0.45g</t>
    <phoneticPr fontId="9"/>
  </si>
  <si>
    <t>108③</t>
  </si>
  <si>
    <r>
      <t>M</t>
    </r>
    <r>
      <rPr>
        <vertAlign val="superscript"/>
        <sz val="10"/>
        <rFont val="ＭＳ Ｐゴシック"/>
        <family val="3"/>
        <charset val="128"/>
      </rPr>
      <t>1</t>
    </r>
    <r>
      <rPr>
        <sz val="10"/>
        <rFont val="ＭＳ Ｐゴシック"/>
        <family val="3"/>
        <charset val="128"/>
      </rPr>
      <t>植立</t>
    </r>
    <rPh sb="2" eb="3">
      <t>ショク</t>
    </rPh>
    <rPh sb="3" eb="4">
      <t>リツ</t>
    </rPh>
    <phoneticPr fontId="9"/>
  </si>
  <si>
    <t>踵骨</t>
    <rPh sb="0" eb="1">
      <t>カカト</t>
    </rPh>
    <rPh sb="1" eb="2">
      <t>コツ</t>
    </rPh>
    <phoneticPr fontId="9"/>
  </si>
  <si>
    <t>脛骨</t>
    <rPh sb="0" eb="2">
      <t>ケイコツ</t>
    </rPh>
    <phoneticPr fontId="9"/>
  </si>
  <si>
    <t>108④</t>
  </si>
  <si>
    <t>ヘビ亜目</t>
    <rPh sb="2" eb="3">
      <t>ア</t>
    </rPh>
    <rPh sb="3" eb="4">
      <t>モク</t>
    </rPh>
    <phoneticPr fontId="9"/>
  </si>
  <si>
    <t>タイ科</t>
    <rPh sb="2" eb="3">
      <t>カ</t>
    </rPh>
    <phoneticPr fontId="9"/>
  </si>
  <si>
    <t>歯牙(犬歯)</t>
    <rPh sb="0" eb="2">
      <t>シガ</t>
    </rPh>
    <rPh sb="3" eb="5">
      <t>ケンシ</t>
    </rPh>
    <phoneticPr fontId="9"/>
  </si>
  <si>
    <t>小型哺乳綱</t>
  </si>
  <si>
    <t>中節骨</t>
    <rPh sb="0" eb="3">
      <t>チュウセツコツ</t>
    </rPh>
    <phoneticPr fontId="9"/>
  </si>
  <si>
    <t>216①</t>
  </si>
  <si>
    <t>216②</t>
  </si>
  <si>
    <t>0.01g</t>
    <phoneticPr fontId="9"/>
  </si>
  <si>
    <t>216③</t>
  </si>
  <si>
    <t>D6-37a-15</t>
  </si>
  <si>
    <t>128①</t>
  </si>
  <si>
    <t>1.0g</t>
  </si>
  <si>
    <t>0.05g</t>
    <phoneticPr fontId="9"/>
  </si>
  <si>
    <t>128②</t>
  </si>
  <si>
    <t>下顎第3後臼歯</t>
    <rPh sb="0" eb="2">
      <t>カガク</t>
    </rPh>
    <rPh sb="2" eb="3">
      <t>ダイ</t>
    </rPh>
    <rPh sb="4" eb="5">
      <t>コウ</t>
    </rPh>
    <rPh sb="5" eb="7">
      <t>キュウシ</t>
    </rPh>
    <phoneticPr fontId="9"/>
  </si>
  <si>
    <t>0.28g</t>
    <phoneticPr fontId="9"/>
  </si>
  <si>
    <t>128③</t>
  </si>
  <si>
    <r>
      <t>I</t>
    </r>
    <r>
      <rPr>
        <vertAlign val="subscript"/>
        <sz val="10"/>
        <rFont val="ＭＳ Ｐゴシック"/>
        <family val="3"/>
        <charset val="128"/>
      </rPr>
      <t>1</t>
    </r>
    <r>
      <rPr>
        <sz val="10"/>
        <rFont val="ＭＳ Ｐゴシック"/>
        <family val="3"/>
        <charset val="128"/>
      </rPr>
      <t>,M</t>
    </r>
    <r>
      <rPr>
        <vertAlign val="subscript"/>
        <sz val="10"/>
        <rFont val="ＭＳ Ｐゴシック"/>
        <family val="3"/>
        <charset val="128"/>
      </rPr>
      <t>1-3</t>
    </r>
    <r>
      <rPr>
        <sz val="10"/>
        <rFont val="ＭＳ Ｐゴシック"/>
        <family val="3"/>
        <charset val="128"/>
      </rPr>
      <t>植立</t>
    </r>
    <rPh sb="7" eb="8">
      <t>ショク</t>
    </rPh>
    <rPh sb="8" eb="9">
      <t>リツ</t>
    </rPh>
    <phoneticPr fontId="9"/>
  </si>
  <si>
    <t>128④</t>
  </si>
  <si>
    <t>上顎第1後臼歯</t>
    <rPh sb="0" eb="2">
      <t>ジョウガク</t>
    </rPh>
    <rPh sb="2" eb="3">
      <t>ダイ</t>
    </rPh>
    <rPh sb="4" eb="5">
      <t>アト</t>
    </rPh>
    <rPh sb="5" eb="7">
      <t>キュウシ</t>
    </rPh>
    <phoneticPr fontId="9"/>
  </si>
  <si>
    <t>下顎第1後臼歯</t>
    <rPh sb="0" eb="2">
      <t>カガク</t>
    </rPh>
    <rPh sb="2" eb="3">
      <t>ダイ</t>
    </rPh>
    <rPh sb="4" eb="5">
      <t>アト</t>
    </rPh>
    <rPh sb="5" eb="7">
      <t>キュウシ</t>
    </rPh>
    <phoneticPr fontId="9"/>
  </si>
  <si>
    <t>下顎第3後臼歯</t>
    <rPh sb="0" eb="2">
      <t>カガク</t>
    </rPh>
    <rPh sb="2" eb="3">
      <t>ダイ</t>
    </rPh>
    <rPh sb="4" eb="5">
      <t>アト</t>
    </rPh>
    <rPh sb="5" eb="7">
      <t>キュウシ</t>
    </rPh>
    <phoneticPr fontId="9"/>
  </si>
  <si>
    <t>D6-37a-14</t>
  </si>
  <si>
    <t>129①</t>
  </si>
  <si>
    <t>129②</t>
  </si>
  <si>
    <t>0.5g</t>
  </si>
  <si>
    <t>第1門歯</t>
    <rPh sb="0" eb="1">
      <t>ダイ</t>
    </rPh>
    <rPh sb="2" eb="4">
      <t>モンシ</t>
    </rPh>
    <phoneticPr fontId="9"/>
  </si>
  <si>
    <t>肋骨</t>
    <rPh sb="0" eb="2">
      <t>ロッコツ</t>
    </rPh>
    <phoneticPr fontId="9"/>
  </si>
  <si>
    <t>遠位端破片</t>
    <rPh sb="0" eb="3">
      <t>エンイタン</t>
    </rPh>
    <rPh sb="3" eb="5">
      <t>ハヘン</t>
    </rPh>
    <phoneticPr fontId="9"/>
  </si>
  <si>
    <t>0.34g</t>
    <phoneticPr fontId="9"/>
  </si>
  <si>
    <t>129③</t>
  </si>
  <si>
    <r>
      <t>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植立</t>
    </r>
    <rPh sb="2" eb="3">
      <t>ショク</t>
    </rPh>
    <rPh sb="3" eb="4">
      <t>リツ</t>
    </rPh>
    <phoneticPr fontId="9"/>
  </si>
  <si>
    <t>129④</t>
  </si>
  <si>
    <t>モグラ科</t>
    <rPh sb="3" eb="4">
      <t>カ</t>
    </rPh>
    <phoneticPr fontId="9"/>
  </si>
  <si>
    <t>D6-37a-5</t>
  </si>
  <si>
    <t>335②</t>
  </si>
  <si>
    <t>鱗</t>
    <rPh sb="0" eb="1">
      <t>ウロコ</t>
    </rPh>
    <phoneticPr fontId="9"/>
  </si>
  <si>
    <t>仙骨</t>
    <rPh sb="0" eb="2">
      <t>センコツ</t>
    </rPh>
    <phoneticPr fontId="9"/>
  </si>
  <si>
    <t>橈骨・尺骨</t>
    <rPh sb="0" eb="2">
      <t>トウコツ</t>
    </rPh>
    <rPh sb="3" eb="4">
      <t>シャク</t>
    </rPh>
    <rPh sb="4" eb="5">
      <t>コツ</t>
    </rPh>
    <phoneticPr fontId="9"/>
  </si>
  <si>
    <t>335③</t>
  </si>
  <si>
    <t>335④</t>
  </si>
  <si>
    <t>D6-37a-7</t>
  </si>
  <si>
    <t>358①</t>
  </si>
  <si>
    <t>358②</t>
  </si>
  <si>
    <t>ニシン科?</t>
    <rPh sb="3" eb="4">
      <t>カ</t>
    </rPh>
    <phoneticPr fontId="9"/>
  </si>
  <si>
    <t>腹椎</t>
    <rPh sb="0" eb="1">
      <t>フク</t>
    </rPh>
    <rPh sb="1" eb="2">
      <t>ツイ</t>
    </rPh>
    <phoneticPr fontId="9"/>
  </si>
  <si>
    <t>358③</t>
  </si>
  <si>
    <r>
      <t>M</t>
    </r>
    <r>
      <rPr>
        <vertAlign val="subscript"/>
        <sz val="10"/>
        <rFont val="ＭＳ Ｐゴシック"/>
        <family val="3"/>
        <charset val="128"/>
      </rPr>
      <t>1</t>
    </r>
    <r>
      <rPr>
        <sz val="10"/>
        <rFont val="ＭＳ Ｐゴシック"/>
        <family val="3"/>
        <charset val="128"/>
      </rPr>
      <t>植立</t>
    </r>
    <rPh sb="2" eb="3">
      <t>ショク</t>
    </rPh>
    <rPh sb="3" eb="4">
      <t>リツ</t>
    </rPh>
    <phoneticPr fontId="9"/>
  </si>
  <si>
    <t>358④</t>
  </si>
  <si>
    <t>魚骨1mm</t>
    <rPh sb="0" eb="1">
      <t>ギョ</t>
    </rPh>
    <rPh sb="1" eb="2">
      <t>コツ</t>
    </rPh>
    <phoneticPr fontId="9"/>
  </si>
  <si>
    <t>下顎第2後臼歯</t>
    <rPh sb="0" eb="2">
      <t>カガク</t>
    </rPh>
    <rPh sb="2" eb="3">
      <t>ダイ</t>
    </rPh>
    <rPh sb="4" eb="5">
      <t>コウ</t>
    </rPh>
    <rPh sb="5" eb="7">
      <t>キュウシ</t>
    </rPh>
    <phoneticPr fontId="9"/>
  </si>
  <si>
    <t>D6-37a-1</t>
  </si>
  <si>
    <t>474-1①</t>
  </si>
  <si>
    <t>ニシン科</t>
    <rPh sb="3" eb="4">
      <t>カ</t>
    </rPh>
    <phoneticPr fontId="9"/>
  </si>
  <si>
    <t>腹椎</t>
    <rPh sb="0" eb="2">
      <t>フクツイ</t>
    </rPh>
    <phoneticPr fontId="9"/>
  </si>
  <si>
    <t>サバ属?</t>
    <rPh sb="2" eb="3">
      <t>ゾク</t>
    </rPh>
    <phoneticPr fontId="9"/>
  </si>
  <si>
    <t>474-1②</t>
  </si>
  <si>
    <t>上腕骨</t>
    <rPh sb="0" eb="2">
      <t>ジョウワン</t>
    </rPh>
    <rPh sb="2" eb="3">
      <t>コツ</t>
    </rPh>
    <phoneticPr fontId="9"/>
  </si>
  <si>
    <t>D6-37a-8</t>
  </si>
  <si>
    <t>560-5①</t>
  </si>
  <si>
    <t>骨10mm</t>
    <rPh sb="0" eb="1">
      <t>ホネ</t>
    </rPh>
    <phoneticPr fontId="9"/>
  </si>
  <si>
    <t>560-5②</t>
  </si>
  <si>
    <t>2.5g</t>
  </si>
  <si>
    <t>560-5③</t>
  </si>
  <si>
    <t>0.06g</t>
    <phoneticPr fontId="9"/>
  </si>
  <si>
    <t>560-5④</t>
  </si>
  <si>
    <t>560-5⑤</t>
  </si>
  <si>
    <t>サヨリ属</t>
    <rPh sb="3" eb="4">
      <t>ゾク</t>
    </rPh>
    <phoneticPr fontId="9"/>
  </si>
  <si>
    <t>D6-37a-6</t>
  </si>
  <si>
    <t>582-2①</t>
  </si>
  <si>
    <t>582-2②</t>
  </si>
  <si>
    <t>タイ科?</t>
    <rPh sb="2" eb="3">
      <t>カ</t>
    </rPh>
    <phoneticPr fontId="9"/>
  </si>
  <si>
    <t>終尾椎</t>
    <rPh sb="0" eb="1">
      <t>シュウ</t>
    </rPh>
    <rPh sb="1" eb="3">
      <t>ビツイ</t>
    </rPh>
    <phoneticPr fontId="9"/>
  </si>
  <si>
    <t>582-2③</t>
  </si>
  <si>
    <t>D6-37a</t>
  </si>
  <si>
    <t>585-3①</t>
  </si>
  <si>
    <t>585-3②</t>
  </si>
  <si>
    <t>スズキ属</t>
    <rPh sb="3" eb="4">
      <t>ゾク</t>
    </rPh>
    <phoneticPr fontId="9"/>
  </si>
  <si>
    <t>第1椎骨</t>
    <rPh sb="0" eb="1">
      <t>ダイ</t>
    </rPh>
    <rPh sb="2" eb="4">
      <t>ツイコツ</t>
    </rPh>
    <phoneticPr fontId="9"/>
  </si>
  <si>
    <t>ネズミ亜科</t>
    <rPh sb="3" eb="4">
      <t>ア</t>
    </rPh>
    <rPh sb="4" eb="5">
      <t>カ</t>
    </rPh>
    <phoneticPr fontId="9"/>
  </si>
  <si>
    <t>上顎第3後臼歯</t>
    <rPh sb="0" eb="2">
      <t>ジョウガク</t>
    </rPh>
    <rPh sb="2" eb="3">
      <t>ダイ</t>
    </rPh>
    <rPh sb="4" eb="5">
      <t>アト</t>
    </rPh>
    <rPh sb="5" eb="7">
      <t>キュウシ</t>
    </rPh>
    <phoneticPr fontId="9"/>
  </si>
  <si>
    <t>下顎第2後臼歯</t>
    <rPh sb="0" eb="2">
      <t>カガク</t>
    </rPh>
    <rPh sb="2" eb="3">
      <t>ダイ</t>
    </rPh>
    <rPh sb="4" eb="5">
      <t>アト</t>
    </rPh>
    <rPh sb="5" eb="7">
      <t>キュウシ</t>
    </rPh>
    <phoneticPr fontId="9"/>
  </si>
  <si>
    <t>肋骨/四肢骨</t>
    <rPh sb="0" eb="2">
      <t>ロッコツ</t>
    </rPh>
    <rPh sb="3" eb="5">
      <t>シシ</t>
    </rPh>
    <rPh sb="5" eb="6">
      <t>コツ</t>
    </rPh>
    <phoneticPr fontId="9"/>
  </si>
  <si>
    <t>0.22g</t>
    <phoneticPr fontId="9"/>
  </si>
  <si>
    <t>585-3③</t>
  </si>
  <si>
    <t>585-3④</t>
  </si>
  <si>
    <t>上顎骨/下顎骨</t>
    <rPh sb="0" eb="2">
      <t>ジョウガク</t>
    </rPh>
    <rPh sb="2" eb="3">
      <t>コツ</t>
    </rPh>
    <rPh sb="4" eb="7">
      <t>カガクコツ</t>
    </rPh>
    <phoneticPr fontId="9"/>
  </si>
  <si>
    <t>未化骨骨端</t>
    <rPh sb="0" eb="1">
      <t>ミ</t>
    </rPh>
    <rPh sb="1" eb="3">
      <t>カコツ</t>
    </rPh>
    <rPh sb="3" eb="4">
      <t>コツ</t>
    </rPh>
    <rPh sb="4" eb="5">
      <t>タン</t>
    </rPh>
    <phoneticPr fontId="9"/>
  </si>
  <si>
    <t>D6-37a-2</t>
  </si>
  <si>
    <t>41-①</t>
  </si>
  <si>
    <t>獣骨4mm</t>
    <rPh sb="0" eb="1">
      <t>ジュウ</t>
    </rPh>
    <rPh sb="1" eb="2">
      <t>ホネ</t>
    </rPh>
    <phoneticPr fontId="9"/>
  </si>
  <si>
    <t>鳥綱</t>
    <rPh sb="0" eb="1">
      <t>トリ</t>
    </rPh>
    <rPh sb="1" eb="2">
      <t>コウ</t>
    </rPh>
    <phoneticPr fontId="9"/>
  </si>
  <si>
    <t>足根中足骨</t>
    <rPh sb="0" eb="1">
      <t>アシ</t>
    </rPh>
    <rPh sb="1" eb="2">
      <t>ネ</t>
    </rPh>
    <rPh sb="2" eb="3">
      <t>チュウ</t>
    </rPh>
    <rPh sb="3" eb="4">
      <t>ソク</t>
    </rPh>
    <rPh sb="4" eb="5">
      <t>コツ</t>
    </rPh>
    <phoneticPr fontId="9"/>
  </si>
  <si>
    <t>41-②</t>
  </si>
  <si>
    <t>獣骨1mm</t>
    <rPh sb="0" eb="1">
      <t>ジュウ</t>
    </rPh>
    <rPh sb="1" eb="2">
      <t>ホネ</t>
    </rPh>
    <phoneticPr fontId="9"/>
  </si>
  <si>
    <t>C6-99a</t>
  </si>
  <si>
    <t>72①</t>
  </si>
  <si>
    <t>+g</t>
  </si>
  <si>
    <t>72②</t>
  </si>
  <si>
    <t>指骨</t>
    <rPh sb="0" eb="2">
      <t>シコツ</t>
    </rPh>
    <phoneticPr fontId="9"/>
  </si>
  <si>
    <t>220①</t>
  </si>
  <si>
    <t>220②</t>
  </si>
  <si>
    <t>歯牙(臼歯)</t>
    <rPh sb="0" eb="2">
      <t>シガ</t>
    </rPh>
    <rPh sb="3" eb="5">
      <t>キュウシ</t>
    </rPh>
    <phoneticPr fontId="9"/>
  </si>
  <si>
    <t>0.08g</t>
    <phoneticPr fontId="9"/>
  </si>
  <si>
    <t>221①</t>
  </si>
  <si>
    <t>ヒラメ</t>
    <phoneticPr fontId="9"/>
  </si>
  <si>
    <t>距骨・踵骨</t>
    <rPh sb="0" eb="2">
      <t>キョコツ</t>
    </rPh>
    <rPh sb="3" eb="4">
      <t>カカト</t>
    </rPh>
    <rPh sb="4" eb="5">
      <t>コツ</t>
    </rPh>
    <phoneticPr fontId="9"/>
  </si>
  <si>
    <t>221②</t>
  </si>
  <si>
    <t>0.00ｇ</t>
    <phoneticPr fontId="9"/>
  </si>
  <si>
    <t>224①</t>
  </si>
  <si>
    <t>224②</t>
  </si>
  <si>
    <t>266①</t>
  </si>
  <si>
    <t>266②</t>
  </si>
  <si>
    <t>266③</t>
  </si>
  <si>
    <t>コハクガイ科</t>
    <rPh sb="5" eb="6">
      <t>カ</t>
    </rPh>
    <phoneticPr fontId="9"/>
  </si>
  <si>
    <t>基底後頭骨</t>
    <rPh sb="0" eb="2">
      <t>キテイ</t>
    </rPh>
    <rPh sb="2" eb="5">
      <t>コウトウコツ</t>
    </rPh>
    <phoneticPr fontId="9"/>
  </si>
  <si>
    <t>0.04g</t>
    <phoneticPr fontId="9"/>
  </si>
  <si>
    <t>287①</t>
  </si>
  <si>
    <t>287②</t>
  </si>
  <si>
    <t>カレイ科?</t>
    <rPh sb="3" eb="4">
      <t>カ</t>
    </rPh>
    <phoneticPr fontId="9"/>
  </si>
  <si>
    <t>上擬鎖骨</t>
    <rPh sb="0" eb="1">
      <t>ウエ</t>
    </rPh>
    <rPh sb="1" eb="2">
      <t>ギ</t>
    </rPh>
    <rPh sb="2" eb="4">
      <t>サコツ</t>
    </rPh>
    <phoneticPr fontId="9"/>
  </si>
  <si>
    <t>381①</t>
  </si>
  <si>
    <t>381②</t>
  </si>
  <si>
    <t>下尾骨</t>
    <rPh sb="0" eb="1">
      <t>シタ</t>
    </rPh>
    <rPh sb="1" eb="3">
      <t>ビコツ</t>
    </rPh>
    <phoneticPr fontId="9"/>
  </si>
  <si>
    <t>420-1①</t>
  </si>
  <si>
    <t>420-1②</t>
  </si>
  <si>
    <t>主鰓蓋骨?</t>
    <rPh sb="0" eb="1">
      <t>シュ</t>
    </rPh>
    <rPh sb="1" eb="2">
      <t>エラ</t>
    </rPh>
    <rPh sb="2" eb="3">
      <t>フタ</t>
    </rPh>
    <rPh sb="3" eb="4">
      <t>コツ</t>
    </rPh>
    <phoneticPr fontId="9"/>
  </si>
  <si>
    <t>420-1③</t>
  </si>
  <si>
    <t>サバ属</t>
    <rPh sb="2" eb="3">
      <t>ゾク</t>
    </rPh>
    <phoneticPr fontId="9"/>
  </si>
  <si>
    <t>前上顎骨/歯骨</t>
    <rPh sb="0" eb="1">
      <t>ゼン</t>
    </rPh>
    <rPh sb="1" eb="3">
      <t>ジョウガク</t>
    </rPh>
    <rPh sb="3" eb="4">
      <t>コツ</t>
    </rPh>
    <rPh sb="5" eb="6">
      <t>ハ</t>
    </rPh>
    <rPh sb="6" eb="7">
      <t>コツ</t>
    </rPh>
    <phoneticPr fontId="9"/>
  </si>
  <si>
    <t>420-2①</t>
  </si>
  <si>
    <t>435-3①</t>
  </si>
  <si>
    <t>大腿骨</t>
    <rPh sb="0" eb="2">
      <t>ダイタイ</t>
    </rPh>
    <rPh sb="2" eb="3">
      <t>コツ</t>
    </rPh>
    <phoneticPr fontId="9"/>
  </si>
  <si>
    <t>435-3②</t>
  </si>
  <si>
    <t>フサカサゴ科</t>
    <rPh sb="5" eb="6">
      <t>カ</t>
    </rPh>
    <phoneticPr fontId="9"/>
  </si>
  <si>
    <t>カレイ科</t>
    <rPh sb="3" eb="4">
      <t>カ</t>
    </rPh>
    <phoneticPr fontId="9"/>
  </si>
  <si>
    <t>第2椎骨</t>
    <rPh sb="0" eb="1">
      <t>ダイ</t>
    </rPh>
    <rPh sb="2" eb="4">
      <t>ツイコツ</t>
    </rPh>
    <phoneticPr fontId="9"/>
  </si>
  <si>
    <t>574-4①</t>
  </si>
  <si>
    <t>574-4②</t>
  </si>
  <si>
    <t>475-1①</t>
  </si>
  <si>
    <t>475-1②</t>
  </si>
  <si>
    <t>アオザメ属</t>
    <rPh sb="4" eb="5">
      <t>ゾク</t>
    </rPh>
    <phoneticPr fontId="9"/>
  </si>
  <si>
    <t>主上顎骨</t>
    <rPh sb="0" eb="1">
      <t>シュ</t>
    </rPh>
    <rPh sb="1" eb="3">
      <t>ジョウガク</t>
    </rPh>
    <rPh sb="3" eb="4">
      <t>コツ</t>
    </rPh>
    <phoneticPr fontId="9"/>
  </si>
  <si>
    <t>後側頭骨</t>
    <rPh sb="0" eb="1">
      <t>コウ</t>
    </rPh>
    <rPh sb="1" eb="3">
      <t>ソクトウ</t>
    </rPh>
    <rPh sb="3" eb="4">
      <t>コツ</t>
    </rPh>
    <phoneticPr fontId="9"/>
  </si>
  <si>
    <t>0.03g</t>
    <phoneticPr fontId="9"/>
  </si>
  <si>
    <t>478-2①</t>
  </si>
  <si>
    <t>上腕骨?</t>
    <rPh sb="0" eb="2">
      <t>ジョウワン</t>
    </rPh>
    <rPh sb="2" eb="3">
      <t>コツ</t>
    </rPh>
    <phoneticPr fontId="9"/>
  </si>
  <si>
    <t>478-2②</t>
  </si>
  <si>
    <t>咽頭骨?</t>
    <rPh sb="0" eb="1">
      <t>イン</t>
    </rPh>
    <rPh sb="1" eb="3">
      <t>トウコツ</t>
    </rPh>
    <phoneticPr fontId="9"/>
  </si>
  <si>
    <t>484-3①</t>
  </si>
  <si>
    <t>クロダイ属</t>
    <rPh sb="4" eb="5">
      <t>ゾク</t>
    </rPh>
    <phoneticPr fontId="9"/>
  </si>
  <si>
    <t>フグ科</t>
    <rPh sb="2" eb="3">
      <t>カ</t>
    </rPh>
    <phoneticPr fontId="9"/>
  </si>
  <si>
    <t>歯骨</t>
    <rPh sb="0" eb="1">
      <t>シ</t>
    </rPh>
    <rPh sb="1" eb="2">
      <t>コツ</t>
    </rPh>
    <phoneticPr fontId="9"/>
  </si>
  <si>
    <t>484-3②</t>
  </si>
  <si>
    <t>骨</t>
    <rPh sb="0" eb="1">
      <t>コツ</t>
    </rPh>
    <phoneticPr fontId="9"/>
  </si>
  <si>
    <t>485-1①</t>
  </si>
  <si>
    <t>サメ･エイ類</t>
    <rPh sb="5" eb="6">
      <t>ルイ</t>
    </rPh>
    <phoneticPr fontId="9"/>
  </si>
  <si>
    <t>485-1②</t>
  </si>
  <si>
    <t>D6-59a</t>
  </si>
  <si>
    <t>9-1①</t>
  </si>
  <si>
    <t>9-1②</t>
  </si>
  <si>
    <t>333①</t>
  </si>
  <si>
    <t>スズキ属?</t>
    <rPh sb="3" eb="4">
      <t>ゾク</t>
    </rPh>
    <phoneticPr fontId="9"/>
  </si>
  <si>
    <t>上舌骨</t>
    <rPh sb="0" eb="1">
      <t>ジョウ</t>
    </rPh>
    <rPh sb="1" eb="2">
      <t>ゼツ</t>
    </rPh>
    <rPh sb="2" eb="3">
      <t>コツ</t>
    </rPh>
    <phoneticPr fontId="9"/>
  </si>
  <si>
    <t>333②</t>
  </si>
  <si>
    <t>404①</t>
  </si>
  <si>
    <t>擬鎖骨</t>
    <rPh sb="0" eb="1">
      <t>ギ</t>
    </rPh>
    <rPh sb="1" eb="3">
      <t>サコツ</t>
    </rPh>
    <phoneticPr fontId="9"/>
  </si>
  <si>
    <t>404②</t>
  </si>
  <si>
    <t>D6-59a-9</t>
  </si>
  <si>
    <t>404③</t>
  </si>
  <si>
    <t>407①</t>
  </si>
  <si>
    <t>407②</t>
  </si>
  <si>
    <t>435-1①</t>
  </si>
  <si>
    <t>435-1②</t>
  </si>
  <si>
    <t>483-3①</t>
  </si>
  <si>
    <t>483-3②</t>
  </si>
  <si>
    <t>577-2①</t>
  </si>
  <si>
    <t>582-3①</t>
  </si>
  <si>
    <t>582-3②</t>
  </si>
  <si>
    <t>575-2①</t>
  </si>
  <si>
    <t>575-2②</t>
  </si>
  <si>
    <t>D6-59a-8</t>
  </si>
  <si>
    <t>585-2①</t>
  </si>
  <si>
    <t>585-2②</t>
  </si>
  <si>
    <t>腹椎</t>
    <rPh sb="0" eb="1">
      <t>フク</t>
    </rPh>
    <phoneticPr fontId="9"/>
  </si>
  <si>
    <t>585-2③</t>
  </si>
  <si>
    <r>
      <t>M</t>
    </r>
    <r>
      <rPr>
        <vertAlign val="sub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植立</t>
    </r>
    <rPh sb="2" eb="3">
      <t>ショク</t>
    </rPh>
    <rPh sb="3" eb="4">
      <t>リツ</t>
    </rPh>
    <phoneticPr fontId="9"/>
  </si>
  <si>
    <t>頭蓋骨</t>
    <rPh sb="0" eb="3">
      <t>ズガイコツ</t>
    </rPh>
    <phoneticPr fontId="9"/>
  </si>
  <si>
    <t>585-2④</t>
  </si>
  <si>
    <t>-</t>
  </si>
  <si>
    <t>435-3</t>
  </si>
  <si>
    <t>土器</t>
    <rPh sb="0" eb="2">
      <t>ドキ</t>
    </rPh>
    <phoneticPr fontId="9"/>
  </si>
  <si>
    <t>試料</t>
    <rPh sb="0" eb="2">
      <t>シリョウ</t>
    </rPh>
    <phoneticPr fontId="4"/>
  </si>
  <si>
    <t>一括</t>
    <rPh sb="0" eb="2">
      <t>イッカツ</t>
    </rPh>
    <phoneticPr fontId="4"/>
  </si>
  <si>
    <t>種類</t>
    <rPh sb="0" eb="2">
      <t>シュルイ</t>
    </rPh>
    <phoneticPr fontId="4"/>
  </si>
  <si>
    <t>部位等</t>
    <rPh sb="0" eb="2">
      <t>ブイ</t>
    </rPh>
    <rPh sb="2" eb="3">
      <t>トウ</t>
    </rPh>
    <phoneticPr fontId="4"/>
  </si>
  <si>
    <t>12-1</t>
    <phoneticPr fontId="4"/>
  </si>
  <si>
    <t>合計</t>
    <rPh sb="0" eb="2">
      <t>ゴウケイ</t>
    </rPh>
    <phoneticPr fontId="4"/>
  </si>
  <si>
    <t>コハクガイ科</t>
    <phoneticPr fontId="4"/>
  </si>
  <si>
    <t>殻</t>
    <rPh sb="0" eb="1">
      <t>カク</t>
    </rPh>
    <phoneticPr fontId="4"/>
  </si>
  <si>
    <t>貝類</t>
    <rPh sb="0" eb="2">
      <t>カイルイ</t>
    </rPh>
    <phoneticPr fontId="4"/>
  </si>
  <si>
    <t>小計</t>
    <rPh sb="0" eb="2">
      <t>ショウケイ</t>
    </rPh>
    <phoneticPr fontId="4"/>
  </si>
  <si>
    <t>アオザメ属</t>
    <phoneticPr fontId="4"/>
  </si>
  <si>
    <t>歯牙</t>
    <rPh sb="0" eb="2">
      <t>シガ</t>
    </rPh>
    <phoneticPr fontId="4"/>
  </si>
  <si>
    <t>サメ・エイ類</t>
    <rPh sb="5" eb="6">
      <t>ルイ</t>
    </rPh>
    <phoneticPr fontId="4"/>
  </si>
  <si>
    <t>椎骨</t>
    <rPh sb="0" eb="2">
      <t>ツイコツ</t>
    </rPh>
    <phoneticPr fontId="4"/>
  </si>
  <si>
    <t>ニシン科</t>
    <phoneticPr fontId="4"/>
  </si>
  <si>
    <t>腹椎</t>
    <phoneticPr fontId="4"/>
  </si>
  <si>
    <t>尾椎</t>
    <rPh sb="0" eb="2">
      <t>ビツイ</t>
    </rPh>
    <phoneticPr fontId="4"/>
  </si>
  <si>
    <t>ニシン科?</t>
    <phoneticPr fontId="4"/>
  </si>
  <si>
    <t>腹椎</t>
    <phoneticPr fontId="4"/>
  </si>
  <si>
    <t>サヨリ属</t>
    <phoneticPr fontId="4"/>
  </si>
  <si>
    <t>腹椎</t>
    <rPh sb="0" eb="2">
      <t>フクツイ</t>
    </rPh>
    <phoneticPr fontId="4"/>
  </si>
  <si>
    <t>フサカサゴ科</t>
    <phoneticPr fontId="4"/>
  </si>
  <si>
    <t>スズキ属</t>
    <phoneticPr fontId="4"/>
  </si>
  <si>
    <t>肩甲骨</t>
    <rPh sb="0" eb="3">
      <t>ケンコウコツ</t>
    </rPh>
    <phoneticPr fontId="4"/>
  </si>
  <si>
    <t>左</t>
    <rPh sb="0" eb="1">
      <t>ヒダリ</t>
    </rPh>
    <phoneticPr fontId="4"/>
  </si>
  <si>
    <t>第1椎骨</t>
    <rPh sb="0" eb="1">
      <t>ダイ</t>
    </rPh>
    <rPh sb="2" eb="4">
      <t>ツイコツ</t>
    </rPh>
    <phoneticPr fontId="4"/>
  </si>
  <si>
    <t>スズキ属?</t>
    <phoneticPr fontId="4"/>
  </si>
  <si>
    <t>右</t>
    <rPh sb="0" eb="1">
      <t>ミギ</t>
    </rPh>
    <phoneticPr fontId="4"/>
  </si>
  <si>
    <t>アジ科</t>
    <phoneticPr fontId="4"/>
  </si>
  <si>
    <t>主上顎骨</t>
    <phoneticPr fontId="4"/>
  </si>
  <si>
    <t>腹椎</t>
  </si>
  <si>
    <t>尾椎</t>
  </si>
  <si>
    <t>楯鱗</t>
  </si>
  <si>
    <t>アジ科?</t>
    <rPh sb="2" eb="3">
      <t>カ</t>
    </rPh>
    <phoneticPr fontId="4"/>
  </si>
  <si>
    <t>方骨</t>
    <rPh sb="0" eb="1">
      <t>カタ</t>
    </rPh>
    <rPh sb="1" eb="2">
      <t>ホネ</t>
    </rPh>
    <phoneticPr fontId="4"/>
  </si>
  <si>
    <t>クロダイ属</t>
    <phoneticPr fontId="4"/>
  </si>
  <si>
    <t>前上顎骨</t>
    <phoneticPr fontId="4"/>
  </si>
  <si>
    <t>タイ科</t>
    <rPh sb="2" eb="3">
      <t>カ</t>
    </rPh>
    <phoneticPr fontId="4"/>
  </si>
  <si>
    <t>前上顎骨/歯骨</t>
  </si>
  <si>
    <t>歯牙(犬歯)</t>
  </si>
  <si>
    <t>歯牙(臼歯)</t>
  </si>
  <si>
    <t>タイ科?</t>
    <rPh sb="2" eb="3">
      <t>カ</t>
    </rPh>
    <phoneticPr fontId="4"/>
  </si>
  <si>
    <t>サバ属</t>
    <phoneticPr fontId="4"/>
  </si>
  <si>
    <t>腹椎</t>
    <phoneticPr fontId="4"/>
  </si>
  <si>
    <t>サバ属?</t>
    <rPh sb="2" eb="3">
      <t>ゾク</t>
    </rPh>
    <phoneticPr fontId="4"/>
  </si>
  <si>
    <t>ヒラメ</t>
    <phoneticPr fontId="4"/>
  </si>
  <si>
    <t>カレイ科</t>
    <phoneticPr fontId="4"/>
  </si>
  <si>
    <t>第2椎骨</t>
    <rPh sb="0" eb="1">
      <t>ダイ</t>
    </rPh>
    <rPh sb="2" eb="4">
      <t>ツイコツ</t>
    </rPh>
    <phoneticPr fontId="4"/>
  </si>
  <si>
    <t>カレイ科?</t>
    <phoneticPr fontId="4"/>
  </si>
  <si>
    <t>上擬鎖骨</t>
    <phoneticPr fontId="4"/>
  </si>
  <si>
    <t>フグ科</t>
    <phoneticPr fontId="4"/>
  </si>
  <si>
    <t>歯骨</t>
    <phoneticPr fontId="4"/>
  </si>
  <si>
    <t>硬骨魚綱</t>
  </si>
  <si>
    <t>基底後頭骨</t>
  </si>
  <si>
    <t>前上顎骨</t>
  </si>
  <si>
    <t>上舌骨</t>
    <phoneticPr fontId="4"/>
  </si>
  <si>
    <t>主鰓蓋骨?</t>
  </si>
  <si>
    <t>咽頭骨?</t>
    <rPh sb="0" eb="1">
      <t>ノド</t>
    </rPh>
    <rPh sb="1" eb="2">
      <t>アタマ</t>
    </rPh>
    <rPh sb="2" eb="3">
      <t>ホネ</t>
    </rPh>
    <phoneticPr fontId="4"/>
  </si>
  <si>
    <t>擬鎖骨</t>
  </si>
  <si>
    <t>後側頭骨</t>
  </si>
  <si>
    <t>上擬鎖骨</t>
    <rPh sb="0" eb="1">
      <t>ウエ</t>
    </rPh>
    <phoneticPr fontId="4"/>
  </si>
  <si>
    <t>椎骨</t>
  </si>
  <si>
    <t>終尾椎</t>
  </si>
  <si>
    <t>下尾骨</t>
  </si>
  <si>
    <t>鰭棘等</t>
  </si>
  <si>
    <t>鱗</t>
    <rPh sb="0" eb="1">
      <t>ウロコ</t>
    </rPh>
    <phoneticPr fontId="4"/>
  </si>
  <si>
    <t>不明</t>
  </si>
  <si>
    <t>Tab.60　棗塚遺跡動物遺体地点別種類別検出破片数(2)</t>
  </si>
  <si>
    <t>左右</t>
    <rPh sb="0" eb="1">
      <t>ヒダリ</t>
    </rPh>
    <rPh sb="1" eb="2">
      <t>ミギ</t>
    </rPh>
    <phoneticPr fontId="4"/>
  </si>
  <si>
    <t>12-1</t>
    <phoneticPr fontId="4"/>
  </si>
  <si>
    <t>仙骨</t>
  </si>
  <si>
    <t>尾骨</t>
  </si>
  <si>
    <t>肩甲骨</t>
  </si>
  <si>
    <t>上腕骨</t>
    <phoneticPr fontId="4"/>
  </si>
  <si>
    <t>橈骨・尺骨</t>
  </si>
  <si>
    <t>腸骨</t>
  </si>
  <si>
    <t>大腿骨</t>
  </si>
  <si>
    <t>不明</t>
    <rPh sb="0" eb="2">
      <t>フメイ</t>
    </rPh>
    <phoneticPr fontId="4"/>
  </si>
  <si>
    <t>脛骨・腓骨</t>
  </si>
  <si>
    <t>距骨・踵骨</t>
  </si>
  <si>
    <t>四肢骨</t>
  </si>
  <si>
    <t>指骨</t>
  </si>
  <si>
    <t>無尾目(カエル類)?</t>
  </si>
  <si>
    <t>ヘビ亜目</t>
  </si>
  <si>
    <t>鳥綱</t>
  </si>
  <si>
    <t>足根中足骨</t>
  </si>
  <si>
    <t>鳥綱?</t>
  </si>
  <si>
    <t>Tab.60　棗塚遺跡動物遺体地点別種類別検出破片数(3)</t>
  </si>
  <si>
    <t>12-1</t>
    <phoneticPr fontId="4"/>
  </si>
  <si>
    <t>モグラ科</t>
    <phoneticPr fontId="4"/>
  </si>
  <si>
    <t>上顎第2後臼歯</t>
  </si>
  <si>
    <t>ネズミ亜科</t>
    <phoneticPr fontId="4"/>
  </si>
  <si>
    <t>上顎骨</t>
  </si>
  <si>
    <t>上顎第1後臼歯</t>
  </si>
  <si>
    <t>上顎第3後臼歯</t>
  </si>
  <si>
    <t>下顎骨</t>
  </si>
  <si>
    <t>下顎第1後臼歯</t>
  </si>
  <si>
    <t>下顎第2後臼歯</t>
  </si>
  <si>
    <t>下顎第3後臼歯</t>
  </si>
  <si>
    <t>上顎骨/下顎骨</t>
  </si>
  <si>
    <t>歯牙</t>
  </si>
  <si>
    <t>ハタネズミ亜科</t>
    <phoneticPr fontId="4"/>
  </si>
  <si>
    <t>ネズミ科</t>
    <rPh sb="3" eb="4">
      <t>カ</t>
    </rPh>
    <phoneticPr fontId="4"/>
  </si>
  <si>
    <t>上顎第1門歯</t>
  </si>
  <si>
    <t>下顎第1門歯</t>
  </si>
  <si>
    <t>第1門歯</t>
  </si>
  <si>
    <t>上腕骨</t>
  </si>
  <si>
    <t>橈骨</t>
  </si>
  <si>
    <t>尺骨</t>
  </si>
  <si>
    <t>踵骨</t>
  </si>
  <si>
    <t>ネズミ科?</t>
    <rPh sb="3" eb="4">
      <t>カ</t>
    </rPh>
    <phoneticPr fontId="4"/>
  </si>
  <si>
    <t>下顎骨?</t>
  </si>
  <si>
    <t>上腕骨?</t>
  </si>
  <si>
    <t>Tab.60　棗塚遺跡動物遺体地点別種類別検出破片数(4)</t>
  </si>
  <si>
    <t>頭蓋骨</t>
  </si>
  <si>
    <t>尾椎?</t>
  </si>
  <si>
    <t>肋骨</t>
  </si>
  <si>
    <t>橈骨</t>
    <phoneticPr fontId="4"/>
  </si>
  <si>
    <t>大腿骨</t>
    <phoneticPr fontId="4"/>
  </si>
  <si>
    <t>脛骨</t>
    <phoneticPr fontId="4"/>
  </si>
  <si>
    <t>距骨</t>
    <phoneticPr fontId="4"/>
  </si>
  <si>
    <t>中手骨/中足骨</t>
  </si>
  <si>
    <t>基節骨</t>
  </si>
  <si>
    <t>基節骨/中節骨</t>
  </si>
  <si>
    <t>中節骨</t>
  </si>
  <si>
    <t>肋骨/四肢骨</t>
  </si>
  <si>
    <t>哺乳綱</t>
    <rPh sb="0" eb="2">
      <t>ホニュウ</t>
    </rPh>
    <rPh sb="2" eb="3">
      <t>コウ</t>
    </rPh>
    <phoneticPr fontId="4"/>
  </si>
  <si>
    <t>骨</t>
    <rPh sb="0" eb="1">
      <t>ホネ</t>
    </rPh>
    <phoneticPr fontId="4"/>
  </si>
  <si>
    <t>Tab.61　棗塚遺跡動物遺体最小個体数</t>
    <rPh sb="7" eb="8">
      <t>ナツメ</t>
    </rPh>
    <rPh sb="8" eb="9">
      <t>ツカ</t>
    </rPh>
    <rPh sb="9" eb="11">
      <t>イセキ</t>
    </rPh>
    <rPh sb="11" eb="13">
      <t>ドウブツ</t>
    </rPh>
    <rPh sb="13" eb="15">
      <t>イタイ</t>
    </rPh>
    <rPh sb="15" eb="17">
      <t>サイショウ</t>
    </rPh>
    <rPh sb="17" eb="20">
      <t>コタイスウ</t>
    </rPh>
    <phoneticPr fontId="4"/>
  </si>
  <si>
    <t>C6-99ａ</t>
  </si>
  <si>
    <t>D6-37ａ</t>
  </si>
  <si>
    <t>D6-59ａ</t>
  </si>
  <si>
    <t>コハクガイ科</t>
    <rPh sb="5" eb="6">
      <t>カ</t>
    </rPh>
    <phoneticPr fontId="4"/>
  </si>
  <si>
    <t xml:space="preserve">- </t>
    <phoneticPr fontId="4"/>
  </si>
  <si>
    <t>アオザメ属</t>
  </si>
  <si>
    <t xml:space="preserve">- </t>
    <phoneticPr fontId="4"/>
  </si>
  <si>
    <t>ニシン科</t>
  </si>
  <si>
    <t>サヨリ属</t>
  </si>
  <si>
    <t xml:space="preserve">- </t>
    <phoneticPr fontId="4"/>
  </si>
  <si>
    <t>フサカサゴ科</t>
  </si>
  <si>
    <t>スズキ属</t>
  </si>
  <si>
    <t>アジ科</t>
  </si>
  <si>
    <t>右主上顎骨</t>
    <rPh sb="0" eb="1">
      <t>ミギ</t>
    </rPh>
    <rPh sb="1" eb="2">
      <t>シュ</t>
    </rPh>
    <rPh sb="2" eb="5">
      <t>ジョウガクコツ</t>
    </rPh>
    <phoneticPr fontId="4"/>
  </si>
  <si>
    <t>尾椎・楯鱗</t>
    <rPh sb="0" eb="2">
      <t>ビツイ</t>
    </rPh>
    <rPh sb="3" eb="4">
      <t>タテ</t>
    </rPh>
    <rPh sb="4" eb="5">
      <t>ウロコ</t>
    </rPh>
    <phoneticPr fontId="4"/>
  </si>
  <si>
    <t>クロダイ属</t>
  </si>
  <si>
    <t>左前上顎骨</t>
    <rPh sb="0" eb="1">
      <t>ヒダリ</t>
    </rPh>
    <rPh sb="1" eb="2">
      <t>マエ</t>
    </rPh>
    <rPh sb="2" eb="5">
      <t>ジョウガクコツ</t>
    </rPh>
    <phoneticPr fontId="4"/>
  </si>
  <si>
    <t>サバ属</t>
  </si>
  <si>
    <t>ヒラメ</t>
  </si>
  <si>
    <t>カレイ科</t>
  </si>
  <si>
    <t>フグ科</t>
  </si>
  <si>
    <t>右歯骨</t>
    <rPh sb="0" eb="1">
      <t>ミギ</t>
    </rPh>
    <rPh sb="1" eb="2">
      <t>ハ</t>
    </rPh>
    <rPh sb="2" eb="3">
      <t>ホネ</t>
    </rPh>
    <phoneticPr fontId="4"/>
  </si>
  <si>
    <t>カエル類</t>
    <rPh sb="3" eb="4">
      <t>ルイ</t>
    </rPh>
    <phoneticPr fontId="4"/>
  </si>
  <si>
    <t>左上腕骨・左右腸骨</t>
    <phoneticPr fontId="4"/>
  </si>
  <si>
    <t>右上腕骨</t>
    <rPh sb="0" eb="1">
      <t>ミギ</t>
    </rPh>
    <rPh sb="1" eb="4">
      <t>ジョウワンコツ</t>
    </rPh>
    <phoneticPr fontId="4"/>
  </si>
  <si>
    <t>左肩甲骨</t>
    <rPh sb="0" eb="1">
      <t>ヒダリ</t>
    </rPh>
    <rPh sb="1" eb="4">
      <t>ケンコウコツ</t>
    </rPh>
    <phoneticPr fontId="4"/>
  </si>
  <si>
    <t>ヘビ亜目</t>
    <rPh sb="2" eb="4">
      <t>アモク</t>
    </rPh>
    <phoneticPr fontId="4"/>
  </si>
  <si>
    <t>鳥類</t>
    <rPh sb="0" eb="2">
      <t>チョウルイ</t>
    </rPh>
    <phoneticPr fontId="4"/>
  </si>
  <si>
    <t>四肢骨</t>
    <rPh sb="0" eb="2">
      <t>シシ</t>
    </rPh>
    <rPh sb="2" eb="3">
      <t>コツ</t>
    </rPh>
    <phoneticPr fontId="4"/>
  </si>
  <si>
    <t>足根中足骨</t>
    <rPh sb="0" eb="1">
      <t>アシ</t>
    </rPh>
    <rPh sb="1" eb="2">
      <t>ネ</t>
    </rPh>
    <rPh sb="2" eb="3">
      <t>チュウ</t>
    </rPh>
    <rPh sb="3" eb="4">
      <t>ソク</t>
    </rPh>
    <rPh sb="4" eb="5">
      <t>コツ</t>
    </rPh>
    <phoneticPr fontId="4"/>
  </si>
  <si>
    <t>モグラ科</t>
    <rPh sb="3" eb="4">
      <t>カ</t>
    </rPh>
    <phoneticPr fontId="4"/>
  </si>
  <si>
    <t>左右上顎第2後臼歯</t>
    <rPh sb="0" eb="2">
      <t>サユウ</t>
    </rPh>
    <phoneticPr fontId="4"/>
  </si>
  <si>
    <t>ネズミ亜科</t>
    <rPh sb="3" eb="5">
      <t>アカ</t>
    </rPh>
    <phoneticPr fontId="4"/>
  </si>
  <si>
    <t>左下顎骨</t>
    <phoneticPr fontId="4"/>
  </si>
  <si>
    <t>ハタネズミ亜科</t>
    <rPh sb="5" eb="7">
      <t>アカ</t>
    </rPh>
    <phoneticPr fontId="4"/>
  </si>
  <si>
    <t xml:space="preserve">- </t>
    <phoneticPr fontId="4"/>
  </si>
  <si>
    <t>右下顎第1後臼歯</t>
    <rPh sb="0" eb="1">
      <t>ミギ</t>
    </rPh>
    <rPh sb="1" eb="3">
      <t>カガク</t>
    </rPh>
    <rPh sb="3" eb="4">
      <t>ダイ</t>
    </rPh>
    <rPh sb="5" eb="6">
      <t>ウシ</t>
    </rPh>
    <rPh sb="6" eb="8">
      <t>キュウシ</t>
    </rPh>
    <phoneticPr fontId="4"/>
  </si>
  <si>
    <t>Tab.60　棗塚遺跡動物遺体地点別種類別検出破片数(1)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</si>
</sst>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Ｐゴシック"/>
      <family val="3"/>
      <charset val="128"/>
    </font>
    <font>
      <sz val="6"/>
      <name val="ＭＳ 明朝"/>
      <family val="1"/>
      <charset val="128"/>
    </font>
    <font>
      <vertAlign val="subscript"/>
      <sz val="10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2" fillId="0" borderId="0"/>
    <xf numFmtId="0" fontId="7" fillId="0" borderId="0"/>
    <xf numFmtId="0" fontId="7" fillId="0" borderId="0"/>
    <xf numFmtId="0" fontId="2" fillId="0" borderId="0"/>
  </cellStyleXfs>
  <cellXfs count="176">
    <xf numFmtId="0" fontId="0" fillId="0" borderId="0" xfId="0">
      <alignment vertical="center"/>
    </xf>
    <xf numFmtId="0" fontId="2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5" fillId="0" borderId="1" xfId="2" applyFont="1" applyFill="1" applyBorder="1" applyAlignment="1">
      <alignment vertical="center"/>
    </xf>
    <xf numFmtId="0" fontId="5" fillId="0" borderId="1" xfId="2" applyFont="1" applyFill="1" applyBorder="1"/>
    <xf numFmtId="0" fontId="5" fillId="0" borderId="0" xfId="1" applyFont="1" applyFill="1" applyBorder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Border="1"/>
    <xf numFmtId="0" fontId="5" fillId="0" borderId="2" xfId="1" applyFont="1" applyFill="1" applyBorder="1">
      <alignment vertical="center"/>
    </xf>
    <xf numFmtId="0" fontId="5" fillId="0" borderId="2" xfId="2" applyFont="1" applyFill="1" applyBorder="1" applyAlignment="1">
      <alignment vertical="center"/>
    </xf>
    <xf numFmtId="0" fontId="5" fillId="0" borderId="2" xfId="2" applyFont="1" applyFill="1" applyBorder="1"/>
    <xf numFmtId="0" fontId="8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5" fillId="0" borderId="0" xfId="3" applyFont="1" applyBorder="1" applyAlignment="1">
      <alignment vertical="center"/>
    </xf>
    <xf numFmtId="0" fontId="5" fillId="0" borderId="0" xfId="3" applyFont="1" applyAlignment="1">
      <alignment horizontal="center" vertical="center"/>
    </xf>
    <xf numFmtId="0" fontId="5" fillId="0" borderId="3" xfId="3" applyFont="1" applyBorder="1" applyAlignment="1">
      <alignment vertical="center"/>
    </xf>
    <xf numFmtId="0" fontId="5" fillId="0" borderId="4" xfId="3" applyFont="1" applyBorder="1" applyAlignment="1">
      <alignment vertical="center"/>
    </xf>
    <xf numFmtId="0" fontId="5" fillId="0" borderId="5" xfId="3" applyFont="1" applyBorder="1" applyAlignment="1">
      <alignment vertical="center"/>
    </xf>
    <xf numFmtId="0" fontId="5" fillId="0" borderId="3" xfId="3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6" xfId="4" applyFont="1" applyBorder="1" applyAlignment="1">
      <alignment vertical="center"/>
    </xf>
    <xf numFmtId="0" fontId="5" fillId="0" borderId="4" xfId="3" applyFont="1" applyBorder="1" applyAlignment="1">
      <alignment horizontal="right" vertical="center"/>
    </xf>
    <xf numFmtId="0" fontId="5" fillId="0" borderId="7" xfId="4" applyFont="1" applyBorder="1" applyAlignment="1">
      <alignment horizontal="center" vertical="center"/>
    </xf>
    <xf numFmtId="0" fontId="5" fillId="0" borderId="7" xfId="4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5" fillId="0" borderId="8" xfId="4" applyFont="1" applyBorder="1" applyAlignment="1">
      <alignment horizontal="center" vertical="center"/>
    </xf>
    <xf numFmtId="0" fontId="5" fillId="0" borderId="8" xfId="4" applyFont="1" applyBorder="1" applyAlignment="1">
      <alignment vertical="center"/>
    </xf>
    <xf numFmtId="0" fontId="5" fillId="0" borderId="7" xfId="3" applyFont="1" applyBorder="1" applyAlignment="1">
      <alignment vertical="center"/>
    </xf>
    <xf numFmtId="0" fontId="5" fillId="0" borderId="8" xfId="3" applyFont="1" applyBorder="1" applyAlignment="1">
      <alignment vertical="center"/>
    </xf>
    <xf numFmtId="0" fontId="5" fillId="0" borderId="5" xfId="3" quotePrefix="1" applyFont="1" applyBorder="1" applyAlignment="1">
      <alignment vertical="center"/>
    </xf>
    <xf numFmtId="0" fontId="5" fillId="0" borderId="3" xfId="3" applyFont="1" applyFill="1" applyBorder="1" applyAlignment="1">
      <alignment vertical="center"/>
    </xf>
    <xf numFmtId="0" fontId="5" fillId="0" borderId="6" xfId="3" applyFont="1" applyFill="1" applyBorder="1" applyAlignment="1">
      <alignment vertical="center"/>
    </xf>
    <xf numFmtId="0" fontId="5" fillId="0" borderId="7" xfId="3" applyFont="1" applyFill="1" applyBorder="1" applyAlignment="1">
      <alignment vertical="center"/>
    </xf>
    <xf numFmtId="0" fontId="5" fillId="0" borderId="4" xfId="3" applyFont="1" applyFill="1" applyBorder="1" applyAlignment="1">
      <alignment vertical="center"/>
    </xf>
    <xf numFmtId="0" fontId="5" fillId="0" borderId="5" xfId="3" applyFont="1" applyFill="1" applyBorder="1" applyAlignment="1">
      <alignment vertical="center"/>
    </xf>
    <xf numFmtId="0" fontId="5" fillId="0" borderId="3" xfId="4" applyFont="1" applyBorder="1" applyAlignment="1">
      <alignment horizontal="center" vertical="center"/>
    </xf>
    <xf numFmtId="0" fontId="5" fillId="0" borderId="3" xfId="4" applyFont="1" applyBorder="1" applyAlignment="1">
      <alignment vertical="center"/>
    </xf>
    <xf numFmtId="0" fontId="5" fillId="0" borderId="8" xfId="4" applyFont="1" applyBorder="1" applyAlignment="1">
      <alignment horizontal="left" vertical="center"/>
    </xf>
    <xf numFmtId="0" fontId="5" fillId="0" borderId="7" xfId="4" applyFont="1" applyBorder="1" applyAlignment="1">
      <alignment horizontal="left" vertical="center"/>
    </xf>
    <xf numFmtId="0" fontId="7" fillId="0" borderId="6" xfId="3" applyBorder="1"/>
    <xf numFmtId="0" fontId="5" fillId="0" borderId="8" xfId="3" applyFont="1" applyFill="1" applyBorder="1" applyAlignment="1">
      <alignment vertical="center"/>
    </xf>
    <xf numFmtId="0" fontId="5" fillId="0" borderId="3" xfId="4" quotePrefix="1" applyFont="1" applyBorder="1" applyAlignment="1">
      <alignment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vertical="center"/>
    </xf>
    <xf numFmtId="0" fontId="5" fillId="0" borderId="3" xfId="4" quotePrefix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4" fillId="0" borderId="5" xfId="4" applyFont="1" applyBorder="1" applyAlignment="1">
      <alignment horizontal="center" vertical="center"/>
    </xf>
    <xf numFmtId="0" fontId="14" fillId="0" borderId="3" xfId="4" applyFont="1" applyBorder="1" applyAlignment="1">
      <alignment horizontal="center" vertical="center"/>
    </xf>
    <xf numFmtId="0" fontId="15" fillId="0" borderId="18" xfId="4" applyFont="1" applyBorder="1" applyAlignment="1">
      <alignment horizontal="center" vertical="center"/>
    </xf>
    <xf numFmtId="0" fontId="13" fillId="2" borderId="21" xfId="1" applyFont="1" applyFill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13" fillId="0" borderId="23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6" xfId="1" quotePrefix="1" applyFont="1" applyBorder="1" applyAlignment="1">
      <alignment horizontal="center" vertical="center"/>
    </xf>
    <xf numFmtId="0" fontId="13" fillId="2" borderId="27" xfId="1" applyFont="1" applyFill="1" applyBorder="1" applyAlignment="1">
      <alignment horizontal="center" vertical="center"/>
    </xf>
    <xf numFmtId="0" fontId="13" fillId="0" borderId="28" xfId="1" applyFont="1" applyBorder="1" applyAlignment="1">
      <alignment vertical="center"/>
    </xf>
    <xf numFmtId="0" fontId="13" fillId="0" borderId="7" xfId="1" applyFont="1" applyBorder="1" applyAlignment="1">
      <alignment vertical="center"/>
    </xf>
    <xf numFmtId="0" fontId="13" fillId="0" borderId="29" xfId="1" applyFont="1" applyBorder="1" applyAlignment="1">
      <alignment horizontal="center" vertical="center"/>
    </xf>
    <xf numFmtId="0" fontId="13" fillId="0" borderId="30" xfId="1" applyFont="1" applyBorder="1" applyAlignment="1">
      <alignment vertical="center"/>
    </xf>
    <xf numFmtId="0" fontId="13" fillId="0" borderId="29" xfId="1" applyFont="1" applyBorder="1" applyAlignment="1">
      <alignment vertical="center"/>
    </xf>
    <xf numFmtId="0" fontId="13" fillId="2" borderId="31" xfId="1" applyFont="1" applyFill="1" applyBorder="1" applyAlignment="1">
      <alignment vertical="center"/>
    </xf>
    <xf numFmtId="0" fontId="13" fillId="0" borderId="32" xfId="1" applyFont="1" applyBorder="1" applyAlignment="1">
      <alignment vertical="center"/>
    </xf>
    <xf numFmtId="0" fontId="13" fillId="0" borderId="3" xfId="1" applyFont="1" applyBorder="1" applyAlignment="1">
      <alignment vertical="center"/>
    </xf>
    <xf numFmtId="0" fontId="13" fillId="0" borderId="18" xfId="1" applyFont="1" applyBorder="1" applyAlignment="1">
      <alignment horizontal="center" vertical="center"/>
    </xf>
    <xf numFmtId="0" fontId="13" fillId="0" borderId="5" xfId="1" applyFont="1" applyBorder="1" applyAlignment="1">
      <alignment vertical="center"/>
    </xf>
    <xf numFmtId="0" fontId="13" fillId="0" borderId="18" xfId="1" applyFont="1" applyBorder="1" applyAlignment="1">
      <alignment vertical="center"/>
    </xf>
    <xf numFmtId="0" fontId="13" fillId="2" borderId="20" xfId="1" applyFont="1" applyFill="1" applyBorder="1" applyAlignment="1">
      <alignment vertical="center"/>
    </xf>
    <xf numFmtId="0" fontId="13" fillId="3" borderId="5" xfId="1" applyFont="1" applyFill="1" applyBorder="1" applyAlignment="1">
      <alignment vertical="center"/>
    </xf>
    <xf numFmtId="0" fontId="13" fillId="3" borderId="3" xfId="1" applyFont="1" applyFill="1" applyBorder="1" applyAlignment="1">
      <alignment vertical="center"/>
    </xf>
    <xf numFmtId="0" fontId="13" fillId="3" borderId="18" xfId="1" applyFont="1" applyFill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38" xfId="1" applyFont="1" applyBorder="1" applyAlignment="1">
      <alignment vertical="center"/>
    </xf>
    <xf numFmtId="0" fontId="13" fillId="0" borderId="39" xfId="1" applyFont="1" applyBorder="1" applyAlignment="1">
      <alignment horizontal="center"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13" fillId="2" borderId="41" xfId="1" applyFont="1" applyFill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43" xfId="1" applyFont="1" applyBorder="1" applyAlignment="1">
      <alignment horizontal="center" vertical="center"/>
    </xf>
    <xf numFmtId="0" fontId="13" fillId="0" borderId="44" xfId="1" applyFont="1" applyBorder="1" applyAlignment="1">
      <alignment vertical="center"/>
    </xf>
    <xf numFmtId="0" fontId="13" fillId="0" borderId="43" xfId="1" applyFont="1" applyBorder="1" applyAlignment="1">
      <alignment vertical="center"/>
    </xf>
    <xf numFmtId="0" fontId="13" fillId="2" borderId="45" xfId="1" applyFont="1" applyFill="1" applyBorder="1" applyAlignment="1">
      <alignment vertical="center"/>
    </xf>
    <xf numFmtId="0" fontId="13" fillId="0" borderId="46" xfId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0" fontId="13" fillId="0" borderId="48" xfId="1" applyFont="1" applyBorder="1" applyAlignment="1">
      <alignment horizontal="center" vertical="center"/>
    </xf>
    <xf numFmtId="0" fontId="13" fillId="0" borderId="49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13" fillId="2" borderId="50" xfId="1" applyFont="1" applyFill="1" applyBorder="1" applyAlignment="1">
      <alignment vertical="center"/>
    </xf>
    <xf numFmtId="0" fontId="13" fillId="0" borderId="51" xfId="1" applyFont="1" applyBorder="1" applyAlignment="1">
      <alignment vertical="center"/>
    </xf>
    <xf numFmtId="0" fontId="13" fillId="0" borderId="52" xfId="1" applyFont="1" applyBorder="1" applyAlignment="1">
      <alignment horizontal="center" vertical="center"/>
    </xf>
    <xf numFmtId="0" fontId="13" fillId="0" borderId="53" xfId="1" applyFont="1" applyBorder="1" applyAlignment="1">
      <alignment vertical="center"/>
    </xf>
    <xf numFmtId="0" fontId="13" fillId="0" borderId="52" xfId="1" applyFont="1" applyBorder="1" applyAlignment="1">
      <alignment vertical="center"/>
    </xf>
    <xf numFmtId="0" fontId="13" fillId="2" borderId="54" xfId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9" xfId="1" applyFont="1" applyBorder="1" applyAlignment="1">
      <alignment vertical="center"/>
    </xf>
    <xf numFmtId="0" fontId="13" fillId="0" borderId="10" xfId="1" applyFont="1" applyBorder="1" applyAlignment="1">
      <alignment vertical="center"/>
    </xf>
    <xf numFmtId="0" fontId="13" fillId="0" borderId="55" xfId="1" applyFont="1" applyBorder="1" applyAlignment="1">
      <alignment horizontal="center" vertical="center"/>
    </xf>
    <xf numFmtId="0" fontId="13" fillId="2" borderId="16" xfId="1" applyFont="1" applyFill="1" applyBorder="1" applyAlignment="1">
      <alignment vertical="center"/>
    </xf>
    <xf numFmtId="0" fontId="13" fillId="0" borderId="8" xfId="1" applyFont="1" applyBorder="1" applyAlignment="1">
      <alignment vertical="center"/>
    </xf>
    <xf numFmtId="0" fontId="13" fillId="0" borderId="56" xfId="1" applyFont="1" applyBorder="1" applyAlignment="1">
      <alignment horizontal="center" vertical="center"/>
    </xf>
    <xf numFmtId="0" fontId="13" fillId="2" borderId="21" xfId="1" applyFont="1" applyFill="1" applyBorder="1" applyAlignment="1">
      <alignment vertical="center"/>
    </xf>
    <xf numFmtId="0" fontId="13" fillId="0" borderId="22" xfId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0" fontId="13" fillId="0" borderId="57" xfId="1" applyFont="1" applyBorder="1" applyAlignment="1">
      <alignment horizontal="center" vertical="center"/>
    </xf>
    <xf numFmtId="0" fontId="13" fillId="0" borderId="25" xfId="1" applyFont="1" applyBorder="1" applyAlignment="1">
      <alignment vertical="center"/>
    </xf>
    <xf numFmtId="0" fontId="13" fillId="0" borderId="26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13" fillId="0" borderId="26" xfId="1" quotePrefix="1" applyFont="1" applyBorder="1" applyAlignment="1">
      <alignment vertical="center"/>
    </xf>
    <xf numFmtId="0" fontId="13" fillId="2" borderId="27" xfId="1" applyFont="1" applyFill="1" applyBorder="1" applyAlignment="1">
      <alignment vertical="center"/>
    </xf>
    <xf numFmtId="0" fontId="13" fillId="0" borderId="58" xfId="1" applyFont="1" applyBorder="1" applyAlignment="1">
      <alignment vertical="center"/>
    </xf>
    <xf numFmtId="0" fontId="13" fillId="0" borderId="59" xfId="1" applyFont="1" applyBorder="1" applyAlignment="1">
      <alignment vertical="center"/>
    </xf>
    <xf numFmtId="0" fontId="13" fillId="0" borderId="6" xfId="1" applyFont="1" applyBorder="1" applyAlignment="1">
      <alignment vertical="center"/>
    </xf>
    <xf numFmtId="0" fontId="13" fillId="0" borderId="60" xfId="1" applyFont="1" applyBorder="1" applyAlignment="1">
      <alignment vertical="center"/>
    </xf>
    <xf numFmtId="0" fontId="13" fillId="0" borderId="61" xfId="1" applyFont="1" applyBorder="1" applyAlignment="1">
      <alignment horizontal="center" vertical="center"/>
    </xf>
    <xf numFmtId="0" fontId="13" fillId="0" borderId="62" xfId="1" applyFont="1" applyBorder="1" applyAlignment="1">
      <alignment vertical="center"/>
    </xf>
    <xf numFmtId="0" fontId="13" fillId="0" borderId="61" xfId="1" applyFont="1" applyBorder="1" applyAlignment="1">
      <alignment vertical="center"/>
    </xf>
    <xf numFmtId="0" fontId="13" fillId="2" borderId="63" xfId="1" applyFont="1" applyFill="1" applyBorder="1" applyAlignment="1">
      <alignment vertical="center"/>
    </xf>
    <xf numFmtId="0" fontId="16" fillId="0" borderId="0" xfId="1" applyFont="1">
      <alignment vertical="center"/>
    </xf>
    <xf numFmtId="176" fontId="13" fillId="0" borderId="0" xfId="1" applyNumberFormat="1" applyFont="1">
      <alignment vertical="center"/>
    </xf>
    <xf numFmtId="0" fontId="13" fillId="0" borderId="0" xfId="1" applyFont="1">
      <alignment vertical="center"/>
    </xf>
    <xf numFmtId="0" fontId="13" fillId="0" borderId="11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4" fillId="0" borderId="12" xfId="4" applyFont="1" applyBorder="1" applyAlignment="1">
      <alignment horizontal="center" vertical="center"/>
    </xf>
    <xf numFmtId="0" fontId="14" fillId="0" borderId="13" xfId="4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4" fillId="0" borderId="14" xfId="4" applyFont="1" applyBorder="1" applyAlignment="1">
      <alignment horizontal="center" vertical="center"/>
    </xf>
    <xf numFmtId="0" fontId="14" fillId="0" borderId="15" xfId="4" applyFont="1" applyBorder="1" applyAlignment="1">
      <alignment horizontal="center" vertical="center"/>
    </xf>
    <xf numFmtId="0" fontId="14" fillId="0" borderId="11" xfId="4" applyFont="1" applyBorder="1" applyAlignment="1">
      <alignment horizontal="center" vertical="center"/>
    </xf>
    <xf numFmtId="0" fontId="15" fillId="0" borderId="19" xfId="4" applyFont="1" applyBorder="1" applyAlignment="1">
      <alignment horizontal="center" vertical="center"/>
    </xf>
    <xf numFmtId="0" fontId="15" fillId="0" borderId="20" xfId="4" applyFont="1" applyBorder="1" applyAlignment="1">
      <alignment horizontal="center" vertical="center"/>
    </xf>
    <xf numFmtId="0" fontId="14" fillId="0" borderId="3" xfId="4" applyFont="1" applyBorder="1" applyAlignment="1">
      <alignment horizontal="center" vertical="center"/>
    </xf>
    <xf numFmtId="0" fontId="14" fillId="0" borderId="18" xfId="4" applyFont="1" applyBorder="1" applyAlignment="1">
      <alignment horizontal="center" vertical="center"/>
    </xf>
    <xf numFmtId="0" fontId="13" fillId="3" borderId="33" xfId="1" applyFont="1" applyFill="1" applyBorder="1" applyAlignment="1">
      <alignment horizontal="right" vertical="center"/>
    </xf>
    <xf numFmtId="0" fontId="13" fillId="3" borderId="19" xfId="1" applyFont="1" applyFill="1" applyBorder="1" applyAlignment="1">
      <alignment horizontal="right" vertical="center"/>
    </xf>
    <xf numFmtId="0" fontId="13" fillId="3" borderId="20" xfId="1" applyFont="1" applyFill="1" applyBorder="1" applyAlignment="1">
      <alignment horizontal="right" vertical="center"/>
    </xf>
    <xf numFmtId="0" fontId="13" fillId="2" borderId="34" xfId="1" applyFont="1" applyFill="1" applyBorder="1" applyAlignment="1">
      <alignment vertical="center"/>
    </xf>
    <xf numFmtId="0" fontId="13" fillId="2" borderId="27" xfId="1" applyFont="1" applyFill="1" applyBorder="1" applyAlignment="1">
      <alignment vertical="center"/>
    </xf>
    <xf numFmtId="0" fontId="13" fillId="2" borderId="35" xfId="1" applyFont="1" applyFill="1" applyBorder="1" applyAlignment="1">
      <alignment horizontal="right" vertical="center"/>
    </xf>
    <xf numFmtId="0" fontId="13" fillId="2" borderId="36" xfId="1" applyFont="1" applyFill="1" applyBorder="1" applyAlignment="1">
      <alignment horizontal="right" vertical="center"/>
    </xf>
    <xf numFmtId="0" fontId="13" fillId="2" borderId="37" xfId="1" applyFont="1" applyFill="1" applyBorder="1" applyAlignment="1">
      <alignment horizontal="right" vertical="center"/>
    </xf>
    <xf numFmtId="0" fontId="13" fillId="2" borderId="36" xfId="1" applyFont="1" applyFill="1" applyBorder="1" applyAlignment="1">
      <alignment horizontal="center" vertical="center"/>
    </xf>
    <xf numFmtId="0" fontId="13" fillId="2" borderId="37" xfId="1" applyFont="1" applyFill="1" applyBorder="1" applyAlignment="1">
      <alignment horizontal="center" vertical="center"/>
    </xf>
    <xf numFmtId="176" fontId="13" fillId="0" borderId="3" xfId="1" applyNumberFormat="1" applyFont="1" applyBorder="1" applyAlignment="1">
      <alignment horizontal="center" vertical="center"/>
    </xf>
    <xf numFmtId="0" fontId="16" fillId="0" borderId="3" xfId="1" applyFont="1" applyBorder="1">
      <alignment vertical="center"/>
    </xf>
    <xf numFmtId="0" fontId="13" fillId="0" borderId="64" xfId="1" applyFont="1" applyBorder="1">
      <alignment vertical="center"/>
    </xf>
    <xf numFmtId="176" fontId="13" fillId="0" borderId="4" xfId="1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65" xfId="1" applyFont="1" applyBorder="1">
      <alignment vertical="center"/>
    </xf>
    <xf numFmtId="0" fontId="13" fillId="0" borderId="30" xfId="1" applyFont="1" applyBorder="1" applyAlignment="1">
      <alignment horizontal="center" vertical="center"/>
    </xf>
    <xf numFmtId="0" fontId="13" fillId="0" borderId="67" xfId="1" applyFont="1" applyBorder="1">
      <alignment vertical="center"/>
    </xf>
    <xf numFmtId="0" fontId="13" fillId="0" borderId="53" xfId="1" applyFont="1" applyBorder="1" applyAlignment="1">
      <alignment horizontal="center" vertical="center"/>
    </xf>
    <xf numFmtId="0" fontId="13" fillId="0" borderId="0" xfId="1" applyFont="1" applyBorder="1">
      <alignment vertical="center"/>
    </xf>
    <xf numFmtId="0" fontId="13" fillId="0" borderId="68" xfId="1" applyFont="1" applyBorder="1">
      <alignment vertical="center"/>
    </xf>
    <xf numFmtId="0" fontId="13" fillId="0" borderId="2" xfId="1" applyFont="1" applyBorder="1">
      <alignment vertical="center"/>
    </xf>
    <xf numFmtId="176" fontId="13" fillId="0" borderId="69" xfId="1" quotePrefix="1" applyNumberFormat="1" applyFont="1" applyBorder="1" applyAlignment="1">
      <alignment horizontal="right" vertical="center"/>
    </xf>
    <xf numFmtId="176" fontId="13" fillId="0" borderId="70" xfId="1" quotePrefix="1" applyNumberFormat="1" applyFont="1" applyBorder="1" applyAlignment="1">
      <alignment horizontal="right" vertical="center"/>
    </xf>
    <xf numFmtId="176" fontId="13" fillId="0" borderId="70" xfId="1" applyNumberFormat="1" applyFont="1" applyBorder="1">
      <alignment vertical="center"/>
    </xf>
    <xf numFmtId="176" fontId="13" fillId="0" borderId="71" xfId="1" applyNumberFormat="1" applyFont="1" applyBorder="1">
      <alignment vertical="center"/>
    </xf>
    <xf numFmtId="0" fontId="13" fillId="0" borderId="66" xfId="1" applyFont="1" applyBorder="1">
      <alignment vertical="center"/>
    </xf>
    <xf numFmtId="0" fontId="13" fillId="0" borderId="53" xfId="1" applyFont="1" applyBorder="1">
      <alignment vertical="center"/>
    </xf>
    <xf numFmtId="0" fontId="13" fillId="0" borderId="30" xfId="1" applyFont="1" applyBorder="1">
      <alignment vertical="center"/>
    </xf>
    <xf numFmtId="176" fontId="13" fillId="0" borderId="71" xfId="1" quotePrefix="1" applyNumberFormat="1" applyFont="1" applyBorder="1" applyAlignment="1">
      <alignment horizontal="right" vertical="center"/>
    </xf>
    <xf numFmtId="0" fontId="13" fillId="0" borderId="72" xfId="1" applyFont="1" applyBorder="1">
      <alignment vertical="center"/>
    </xf>
    <xf numFmtId="176" fontId="13" fillId="0" borderId="69" xfId="1" applyNumberFormat="1" applyFont="1" applyBorder="1">
      <alignment vertical="center"/>
    </xf>
    <xf numFmtId="0" fontId="13" fillId="0" borderId="66" xfId="1" applyNumberFormat="1" applyFont="1" applyBorder="1" applyAlignment="1">
      <alignment horizontal="center" vertical="center"/>
    </xf>
  </cellXfs>
  <cellStyles count="6">
    <cellStyle name="標準" xfId="0" builtinId="0"/>
    <cellStyle name="標準 2" xfId="1"/>
    <cellStyle name="標準 2 2" xfId="2"/>
    <cellStyle name="標準 2 2 2" xfId="4"/>
    <cellStyle name="標準 3" xfId="5"/>
    <cellStyle name="標準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zoomScaleNormal="100" workbookViewId="0"/>
  </sheetViews>
  <sheetFormatPr defaultRowHeight="13.5" customHeight="1" x14ac:dyDescent="0.15"/>
  <cols>
    <col min="1" max="7" width="1.375" style="2" customWidth="1"/>
    <col min="8" max="8" width="27.625" style="2" bestFit="1" customWidth="1"/>
    <col min="9" max="256" width="9" style="2"/>
    <col min="257" max="263" width="1.375" style="2" customWidth="1"/>
    <col min="264" max="264" width="27.625" style="2" bestFit="1" customWidth="1"/>
    <col min="265" max="512" width="9" style="2"/>
    <col min="513" max="519" width="1.375" style="2" customWidth="1"/>
    <col min="520" max="520" width="27.625" style="2" bestFit="1" customWidth="1"/>
    <col min="521" max="768" width="9" style="2"/>
    <col min="769" max="775" width="1.375" style="2" customWidth="1"/>
    <col min="776" max="776" width="27.625" style="2" bestFit="1" customWidth="1"/>
    <col min="777" max="1024" width="9" style="2"/>
    <col min="1025" max="1031" width="1.375" style="2" customWidth="1"/>
    <col min="1032" max="1032" width="27.625" style="2" bestFit="1" customWidth="1"/>
    <col min="1033" max="1280" width="9" style="2"/>
    <col min="1281" max="1287" width="1.375" style="2" customWidth="1"/>
    <col min="1288" max="1288" width="27.625" style="2" bestFit="1" customWidth="1"/>
    <col min="1289" max="1536" width="9" style="2"/>
    <col min="1537" max="1543" width="1.375" style="2" customWidth="1"/>
    <col min="1544" max="1544" width="27.625" style="2" bestFit="1" customWidth="1"/>
    <col min="1545" max="1792" width="9" style="2"/>
    <col min="1793" max="1799" width="1.375" style="2" customWidth="1"/>
    <col min="1800" max="1800" width="27.625" style="2" bestFit="1" customWidth="1"/>
    <col min="1801" max="2048" width="9" style="2"/>
    <col min="2049" max="2055" width="1.375" style="2" customWidth="1"/>
    <col min="2056" max="2056" width="27.625" style="2" bestFit="1" customWidth="1"/>
    <col min="2057" max="2304" width="9" style="2"/>
    <col min="2305" max="2311" width="1.375" style="2" customWidth="1"/>
    <col min="2312" max="2312" width="27.625" style="2" bestFit="1" customWidth="1"/>
    <col min="2313" max="2560" width="9" style="2"/>
    <col min="2561" max="2567" width="1.375" style="2" customWidth="1"/>
    <col min="2568" max="2568" width="27.625" style="2" bestFit="1" customWidth="1"/>
    <col min="2569" max="2816" width="9" style="2"/>
    <col min="2817" max="2823" width="1.375" style="2" customWidth="1"/>
    <col min="2824" max="2824" width="27.625" style="2" bestFit="1" customWidth="1"/>
    <col min="2825" max="3072" width="9" style="2"/>
    <col min="3073" max="3079" width="1.375" style="2" customWidth="1"/>
    <col min="3080" max="3080" width="27.625" style="2" bestFit="1" customWidth="1"/>
    <col min="3081" max="3328" width="9" style="2"/>
    <col min="3329" max="3335" width="1.375" style="2" customWidth="1"/>
    <col min="3336" max="3336" width="27.625" style="2" bestFit="1" customWidth="1"/>
    <col min="3337" max="3584" width="9" style="2"/>
    <col min="3585" max="3591" width="1.375" style="2" customWidth="1"/>
    <col min="3592" max="3592" width="27.625" style="2" bestFit="1" customWidth="1"/>
    <col min="3593" max="3840" width="9" style="2"/>
    <col min="3841" max="3847" width="1.375" style="2" customWidth="1"/>
    <col min="3848" max="3848" width="27.625" style="2" bestFit="1" customWidth="1"/>
    <col min="3849" max="4096" width="9" style="2"/>
    <col min="4097" max="4103" width="1.375" style="2" customWidth="1"/>
    <col min="4104" max="4104" width="27.625" style="2" bestFit="1" customWidth="1"/>
    <col min="4105" max="4352" width="9" style="2"/>
    <col min="4353" max="4359" width="1.375" style="2" customWidth="1"/>
    <col min="4360" max="4360" width="27.625" style="2" bestFit="1" customWidth="1"/>
    <col min="4361" max="4608" width="9" style="2"/>
    <col min="4609" max="4615" width="1.375" style="2" customWidth="1"/>
    <col min="4616" max="4616" width="27.625" style="2" bestFit="1" customWidth="1"/>
    <col min="4617" max="4864" width="9" style="2"/>
    <col min="4865" max="4871" width="1.375" style="2" customWidth="1"/>
    <col min="4872" max="4872" width="27.625" style="2" bestFit="1" customWidth="1"/>
    <col min="4873" max="5120" width="9" style="2"/>
    <col min="5121" max="5127" width="1.375" style="2" customWidth="1"/>
    <col min="5128" max="5128" width="27.625" style="2" bestFit="1" customWidth="1"/>
    <col min="5129" max="5376" width="9" style="2"/>
    <col min="5377" max="5383" width="1.375" style="2" customWidth="1"/>
    <col min="5384" max="5384" width="27.625" style="2" bestFit="1" customWidth="1"/>
    <col min="5385" max="5632" width="9" style="2"/>
    <col min="5633" max="5639" width="1.375" style="2" customWidth="1"/>
    <col min="5640" max="5640" width="27.625" style="2" bestFit="1" customWidth="1"/>
    <col min="5641" max="5888" width="9" style="2"/>
    <col min="5889" max="5895" width="1.375" style="2" customWidth="1"/>
    <col min="5896" max="5896" width="27.625" style="2" bestFit="1" customWidth="1"/>
    <col min="5897" max="6144" width="9" style="2"/>
    <col min="6145" max="6151" width="1.375" style="2" customWidth="1"/>
    <col min="6152" max="6152" width="27.625" style="2" bestFit="1" customWidth="1"/>
    <col min="6153" max="6400" width="9" style="2"/>
    <col min="6401" max="6407" width="1.375" style="2" customWidth="1"/>
    <col min="6408" max="6408" width="27.625" style="2" bestFit="1" customWidth="1"/>
    <col min="6409" max="6656" width="9" style="2"/>
    <col min="6657" max="6663" width="1.375" style="2" customWidth="1"/>
    <col min="6664" max="6664" width="27.625" style="2" bestFit="1" customWidth="1"/>
    <col min="6665" max="6912" width="9" style="2"/>
    <col min="6913" max="6919" width="1.375" style="2" customWidth="1"/>
    <col min="6920" max="6920" width="27.625" style="2" bestFit="1" customWidth="1"/>
    <col min="6921" max="7168" width="9" style="2"/>
    <col min="7169" max="7175" width="1.375" style="2" customWidth="1"/>
    <col min="7176" max="7176" width="27.625" style="2" bestFit="1" customWidth="1"/>
    <col min="7177" max="7424" width="9" style="2"/>
    <col min="7425" max="7431" width="1.375" style="2" customWidth="1"/>
    <col min="7432" max="7432" width="27.625" style="2" bestFit="1" customWidth="1"/>
    <col min="7433" max="7680" width="9" style="2"/>
    <col min="7681" max="7687" width="1.375" style="2" customWidth="1"/>
    <col min="7688" max="7688" width="27.625" style="2" bestFit="1" customWidth="1"/>
    <col min="7689" max="7936" width="9" style="2"/>
    <col min="7937" max="7943" width="1.375" style="2" customWidth="1"/>
    <col min="7944" max="7944" width="27.625" style="2" bestFit="1" customWidth="1"/>
    <col min="7945" max="8192" width="9" style="2"/>
    <col min="8193" max="8199" width="1.375" style="2" customWidth="1"/>
    <col min="8200" max="8200" width="27.625" style="2" bestFit="1" customWidth="1"/>
    <col min="8201" max="8448" width="9" style="2"/>
    <col min="8449" max="8455" width="1.375" style="2" customWidth="1"/>
    <col min="8456" max="8456" width="27.625" style="2" bestFit="1" customWidth="1"/>
    <col min="8457" max="8704" width="9" style="2"/>
    <col min="8705" max="8711" width="1.375" style="2" customWidth="1"/>
    <col min="8712" max="8712" width="27.625" style="2" bestFit="1" customWidth="1"/>
    <col min="8713" max="8960" width="9" style="2"/>
    <col min="8961" max="8967" width="1.375" style="2" customWidth="1"/>
    <col min="8968" max="8968" width="27.625" style="2" bestFit="1" customWidth="1"/>
    <col min="8969" max="9216" width="9" style="2"/>
    <col min="9217" max="9223" width="1.375" style="2" customWidth="1"/>
    <col min="9224" max="9224" width="27.625" style="2" bestFit="1" customWidth="1"/>
    <col min="9225" max="9472" width="9" style="2"/>
    <col min="9473" max="9479" width="1.375" style="2" customWidth="1"/>
    <col min="9480" max="9480" width="27.625" style="2" bestFit="1" customWidth="1"/>
    <col min="9481" max="9728" width="9" style="2"/>
    <col min="9729" max="9735" width="1.375" style="2" customWidth="1"/>
    <col min="9736" max="9736" width="27.625" style="2" bestFit="1" customWidth="1"/>
    <col min="9737" max="9984" width="9" style="2"/>
    <col min="9985" max="9991" width="1.375" style="2" customWidth="1"/>
    <col min="9992" max="9992" width="27.625" style="2" bestFit="1" customWidth="1"/>
    <col min="9993" max="10240" width="9" style="2"/>
    <col min="10241" max="10247" width="1.375" style="2" customWidth="1"/>
    <col min="10248" max="10248" width="27.625" style="2" bestFit="1" customWidth="1"/>
    <col min="10249" max="10496" width="9" style="2"/>
    <col min="10497" max="10503" width="1.375" style="2" customWidth="1"/>
    <col min="10504" max="10504" width="27.625" style="2" bestFit="1" customWidth="1"/>
    <col min="10505" max="10752" width="9" style="2"/>
    <col min="10753" max="10759" width="1.375" style="2" customWidth="1"/>
    <col min="10760" max="10760" width="27.625" style="2" bestFit="1" customWidth="1"/>
    <col min="10761" max="11008" width="9" style="2"/>
    <col min="11009" max="11015" width="1.375" style="2" customWidth="1"/>
    <col min="11016" max="11016" width="27.625" style="2" bestFit="1" customWidth="1"/>
    <col min="11017" max="11264" width="9" style="2"/>
    <col min="11265" max="11271" width="1.375" style="2" customWidth="1"/>
    <col min="11272" max="11272" width="27.625" style="2" bestFit="1" customWidth="1"/>
    <col min="11273" max="11520" width="9" style="2"/>
    <col min="11521" max="11527" width="1.375" style="2" customWidth="1"/>
    <col min="11528" max="11528" width="27.625" style="2" bestFit="1" customWidth="1"/>
    <col min="11529" max="11776" width="9" style="2"/>
    <col min="11777" max="11783" width="1.375" style="2" customWidth="1"/>
    <col min="11784" max="11784" width="27.625" style="2" bestFit="1" customWidth="1"/>
    <col min="11785" max="12032" width="9" style="2"/>
    <col min="12033" max="12039" width="1.375" style="2" customWidth="1"/>
    <col min="12040" max="12040" width="27.625" style="2" bestFit="1" customWidth="1"/>
    <col min="12041" max="12288" width="9" style="2"/>
    <col min="12289" max="12295" width="1.375" style="2" customWidth="1"/>
    <col min="12296" max="12296" width="27.625" style="2" bestFit="1" customWidth="1"/>
    <col min="12297" max="12544" width="9" style="2"/>
    <col min="12545" max="12551" width="1.375" style="2" customWidth="1"/>
    <col min="12552" max="12552" width="27.625" style="2" bestFit="1" customWidth="1"/>
    <col min="12553" max="12800" width="9" style="2"/>
    <col min="12801" max="12807" width="1.375" style="2" customWidth="1"/>
    <col min="12808" max="12808" width="27.625" style="2" bestFit="1" customWidth="1"/>
    <col min="12809" max="13056" width="9" style="2"/>
    <col min="13057" max="13063" width="1.375" style="2" customWidth="1"/>
    <col min="13064" max="13064" width="27.625" style="2" bestFit="1" customWidth="1"/>
    <col min="13065" max="13312" width="9" style="2"/>
    <col min="13313" max="13319" width="1.375" style="2" customWidth="1"/>
    <col min="13320" max="13320" width="27.625" style="2" bestFit="1" customWidth="1"/>
    <col min="13321" max="13568" width="9" style="2"/>
    <col min="13569" max="13575" width="1.375" style="2" customWidth="1"/>
    <col min="13576" max="13576" width="27.625" style="2" bestFit="1" customWidth="1"/>
    <col min="13577" max="13824" width="9" style="2"/>
    <col min="13825" max="13831" width="1.375" style="2" customWidth="1"/>
    <col min="13832" max="13832" width="27.625" style="2" bestFit="1" customWidth="1"/>
    <col min="13833" max="14080" width="9" style="2"/>
    <col min="14081" max="14087" width="1.375" style="2" customWidth="1"/>
    <col min="14088" max="14088" width="27.625" style="2" bestFit="1" customWidth="1"/>
    <col min="14089" max="14336" width="9" style="2"/>
    <col min="14337" max="14343" width="1.375" style="2" customWidth="1"/>
    <col min="14344" max="14344" width="27.625" style="2" bestFit="1" customWidth="1"/>
    <col min="14345" max="14592" width="9" style="2"/>
    <col min="14593" max="14599" width="1.375" style="2" customWidth="1"/>
    <col min="14600" max="14600" width="27.625" style="2" bestFit="1" customWidth="1"/>
    <col min="14601" max="14848" width="9" style="2"/>
    <col min="14849" max="14855" width="1.375" style="2" customWidth="1"/>
    <col min="14856" max="14856" width="27.625" style="2" bestFit="1" customWidth="1"/>
    <col min="14857" max="15104" width="9" style="2"/>
    <col min="15105" max="15111" width="1.375" style="2" customWidth="1"/>
    <col min="15112" max="15112" width="27.625" style="2" bestFit="1" customWidth="1"/>
    <col min="15113" max="15360" width="9" style="2"/>
    <col min="15361" max="15367" width="1.375" style="2" customWidth="1"/>
    <col min="15368" max="15368" width="27.625" style="2" bestFit="1" customWidth="1"/>
    <col min="15369" max="15616" width="9" style="2"/>
    <col min="15617" max="15623" width="1.375" style="2" customWidth="1"/>
    <col min="15624" max="15624" width="27.625" style="2" bestFit="1" customWidth="1"/>
    <col min="15625" max="15872" width="9" style="2"/>
    <col min="15873" max="15879" width="1.375" style="2" customWidth="1"/>
    <col min="15880" max="15880" width="27.625" style="2" bestFit="1" customWidth="1"/>
    <col min="15881" max="16128" width="9" style="2"/>
    <col min="16129" max="16135" width="1.375" style="2" customWidth="1"/>
    <col min="16136" max="16136" width="27.625" style="2" bestFit="1" customWidth="1"/>
    <col min="16137" max="16384" width="9" style="2"/>
  </cols>
  <sheetData>
    <row r="1" spans="1:8" ht="14.25" x14ac:dyDescent="0.15">
      <c r="A1" s="1" t="s">
        <v>0</v>
      </c>
    </row>
    <row r="2" spans="1:8" ht="13.5" customHeight="1" x14ac:dyDescent="0.15">
      <c r="A2" s="3" t="s">
        <v>1</v>
      </c>
      <c r="B2" s="4"/>
      <c r="C2" s="4"/>
      <c r="D2" s="4"/>
      <c r="E2" s="4"/>
      <c r="F2" s="4"/>
      <c r="G2" s="4"/>
      <c r="H2" s="4"/>
    </row>
    <row r="3" spans="1:8" ht="13.5" customHeight="1" x14ac:dyDescent="0.15">
      <c r="A3" s="5"/>
      <c r="B3" s="6" t="s">
        <v>2</v>
      </c>
      <c r="C3" s="7"/>
      <c r="D3" s="7"/>
      <c r="E3" s="7"/>
      <c r="F3" s="7"/>
      <c r="G3" s="7"/>
      <c r="H3" s="7"/>
    </row>
    <row r="4" spans="1:8" ht="13.5" customHeight="1" x14ac:dyDescent="0.15">
      <c r="A4" s="5"/>
      <c r="B4" s="5"/>
      <c r="C4" s="6" t="s">
        <v>3</v>
      </c>
      <c r="D4" s="6"/>
      <c r="E4" s="6"/>
      <c r="F4" s="6"/>
      <c r="G4" s="6"/>
      <c r="H4" s="6"/>
    </row>
    <row r="5" spans="1:8" ht="13.5" customHeight="1" x14ac:dyDescent="0.15">
      <c r="A5" s="5"/>
      <c r="B5" s="5"/>
      <c r="C5" s="5"/>
      <c r="D5" s="6" t="s">
        <v>4</v>
      </c>
      <c r="E5" s="6"/>
      <c r="F5" s="6"/>
      <c r="G5" s="6"/>
      <c r="H5" s="6"/>
    </row>
    <row r="6" spans="1:8" ht="13.5" customHeight="1" x14ac:dyDescent="0.15">
      <c r="A6" s="5"/>
      <c r="B6" s="5"/>
      <c r="C6" s="5"/>
      <c r="D6" s="5"/>
      <c r="E6" s="5"/>
      <c r="F6" s="6" t="s">
        <v>5</v>
      </c>
      <c r="G6" s="6"/>
      <c r="H6" s="6"/>
    </row>
    <row r="7" spans="1:8" ht="13.5" customHeight="1" x14ac:dyDescent="0.15">
      <c r="A7" s="6" t="s">
        <v>6</v>
      </c>
      <c r="B7" s="7"/>
      <c r="C7" s="7"/>
      <c r="D7" s="7"/>
      <c r="E7" s="7"/>
      <c r="F7" s="7"/>
      <c r="G7" s="7"/>
      <c r="H7" s="7"/>
    </row>
    <row r="8" spans="1:8" ht="13.5" customHeight="1" x14ac:dyDescent="0.15">
      <c r="A8" s="5"/>
      <c r="B8" s="6" t="s">
        <v>7</v>
      </c>
      <c r="C8" s="7"/>
      <c r="D8" s="7"/>
      <c r="E8" s="7"/>
      <c r="F8" s="7"/>
      <c r="G8" s="7"/>
      <c r="H8" s="7"/>
    </row>
    <row r="9" spans="1:8" ht="13.5" customHeight="1" x14ac:dyDescent="0.15">
      <c r="A9" s="5"/>
      <c r="B9" s="5"/>
      <c r="C9" s="6" t="s">
        <v>8</v>
      </c>
      <c r="D9" s="7"/>
      <c r="E9" s="7"/>
      <c r="F9" s="7"/>
      <c r="G9" s="7"/>
      <c r="H9" s="7"/>
    </row>
    <row r="10" spans="1:8" ht="13.5" customHeight="1" x14ac:dyDescent="0.15">
      <c r="A10" s="5"/>
      <c r="B10" s="5"/>
      <c r="C10" s="5"/>
      <c r="D10" s="6" t="s">
        <v>9</v>
      </c>
      <c r="E10" s="7"/>
      <c r="F10" s="7"/>
      <c r="G10" s="7"/>
      <c r="H10" s="7"/>
    </row>
    <row r="11" spans="1:8" ht="13.5" customHeight="1" x14ac:dyDescent="0.15">
      <c r="A11" s="5"/>
      <c r="B11" s="5"/>
      <c r="C11" s="5"/>
      <c r="D11" s="5"/>
      <c r="E11" s="5"/>
      <c r="F11" s="6" t="s">
        <v>10</v>
      </c>
      <c r="G11" s="7"/>
      <c r="H11" s="7"/>
    </row>
    <row r="12" spans="1:8" ht="13.5" customHeight="1" x14ac:dyDescent="0.15">
      <c r="A12" s="5"/>
      <c r="B12" s="5"/>
      <c r="C12" s="5"/>
      <c r="D12" s="7"/>
      <c r="E12" s="7"/>
      <c r="F12" s="7"/>
      <c r="G12" s="7"/>
      <c r="H12" s="6" t="s">
        <v>11</v>
      </c>
    </row>
    <row r="13" spans="1:8" ht="13.5" customHeight="1" x14ac:dyDescent="0.15">
      <c r="A13" s="7"/>
      <c r="B13" s="6" t="s">
        <v>12</v>
      </c>
      <c r="C13" s="7"/>
      <c r="D13" s="7"/>
      <c r="E13" s="7"/>
      <c r="F13" s="7"/>
      <c r="G13" s="7"/>
      <c r="H13" s="7"/>
    </row>
    <row r="14" spans="1:8" ht="13.5" customHeight="1" x14ac:dyDescent="0.15">
      <c r="A14" s="7"/>
      <c r="B14" s="7"/>
      <c r="C14" s="6" t="s">
        <v>13</v>
      </c>
      <c r="D14" s="7"/>
      <c r="E14" s="7"/>
      <c r="F14" s="7"/>
      <c r="G14" s="7"/>
      <c r="H14" s="7"/>
    </row>
    <row r="15" spans="1:8" ht="13.5" customHeight="1" x14ac:dyDescent="0.15">
      <c r="A15" s="5"/>
      <c r="B15" s="5"/>
      <c r="C15" s="5"/>
      <c r="D15" s="6" t="s">
        <v>14</v>
      </c>
      <c r="E15" s="7"/>
      <c r="F15" s="7"/>
      <c r="G15" s="7"/>
      <c r="H15" s="7"/>
    </row>
    <row r="16" spans="1:8" ht="13.5" customHeight="1" x14ac:dyDescent="0.15">
      <c r="A16" s="5"/>
      <c r="B16" s="5"/>
      <c r="C16" s="5"/>
      <c r="D16" s="7"/>
      <c r="E16" s="7"/>
      <c r="F16" s="6" t="s">
        <v>15</v>
      </c>
      <c r="G16" s="7"/>
      <c r="H16" s="7"/>
    </row>
    <row r="17" spans="1:8" ht="13.5" customHeight="1" x14ac:dyDescent="0.15">
      <c r="A17" s="5"/>
      <c r="B17" s="5"/>
      <c r="C17" s="5"/>
      <c r="D17" s="6" t="s">
        <v>16</v>
      </c>
      <c r="E17" s="7"/>
      <c r="F17" s="7"/>
      <c r="G17" s="7"/>
      <c r="H17" s="7"/>
    </row>
    <row r="18" spans="1:8" ht="13.5" customHeight="1" x14ac:dyDescent="0.15">
      <c r="A18" s="5"/>
      <c r="B18" s="5"/>
      <c r="C18" s="5"/>
      <c r="D18" s="7"/>
      <c r="E18" s="6" t="s">
        <v>17</v>
      </c>
      <c r="F18" s="7"/>
      <c r="G18" s="7"/>
      <c r="H18" s="7"/>
    </row>
    <row r="19" spans="1:8" ht="13.5" customHeight="1" x14ac:dyDescent="0.15">
      <c r="A19" s="5"/>
      <c r="B19" s="5"/>
      <c r="C19" s="5"/>
      <c r="D19" s="7"/>
      <c r="E19" s="7"/>
      <c r="F19" s="6" t="s">
        <v>18</v>
      </c>
      <c r="G19" s="7"/>
      <c r="H19" s="7"/>
    </row>
    <row r="20" spans="1:8" ht="13.5" customHeight="1" x14ac:dyDescent="0.15">
      <c r="A20" s="5"/>
      <c r="B20" s="5"/>
      <c r="C20" s="5"/>
      <c r="D20" s="5"/>
      <c r="E20" s="5"/>
      <c r="F20" s="7"/>
      <c r="G20" s="7"/>
      <c r="H20" s="6" t="s">
        <v>19</v>
      </c>
    </row>
    <row r="21" spans="1:8" ht="13.5" customHeight="1" x14ac:dyDescent="0.15">
      <c r="A21" s="5"/>
      <c r="B21" s="5"/>
      <c r="C21" s="5"/>
      <c r="D21" s="6" t="s">
        <v>20</v>
      </c>
      <c r="E21" s="7"/>
      <c r="F21" s="7"/>
      <c r="G21" s="7"/>
      <c r="H21" s="7"/>
    </row>
    <row r="22" spans="1:8" ht="13.5" customHeight="1" x14ac:dyDescent="0.15">
      <c r="A22" s="5"/>
      <c r="B22" s="5"/>
      <c r="C22" s="5"/>
      <c r="D22" s="7"/>
      <c r="E22" s="6" t="s">
        <v>21</v>
      </c>
      <c r="F22" s="7"/>
      <c r="G22" s="7"/>
      <c r="H22" s="7"/>
    </row>
    <row r="23" spans="1:8" ht="13.5" customHeight="1" x14ac:dyDescent="0.15">
      <c r="A23" s="5"/>
      <c r="B23" s="5"/>
      <c r="C23" s="5"/>
      <c r="D23" s="7"/>
      <c r="E23" s="7"/>
      <c r="F23" s="6" t="s">
        <v>22</v>
      </c>
      <c r="G23" s="7"/>
      <c r="H23" s="7"/>
    </row>
    <row r="24" spans="1:8" ht="13.5" customHeight="1" x14ac:dyDescent="0.15">
      <c r="A24" s="5"/>
      <c r="B24" s="5"/>
      <c r="C24" s="5"/>
      <c r="D24" s="6" t="s">
        <v>23</v>
      </c>
      <c r="E24" s="7"/>
      <c r="F24" s="7"/>
      <c r="G24" s="7"/>
      <c r="H24" s="7"/>
    </row>
    <row r="25" spans="1:8" ht="13.5" customHeight="1" x14ac:dyDescent="0.15">
      <c r="A25" s="5"/>
      <c r="B25" s="5"/>
      <c r="C25" s="5"/>
      <c r="D25" s="6"/>
      <c r="E25" s="6" t="s">
        <v>24</v>
      </c>
      <c r="F25" s="7"/>
      <c r="G25" s="7"/>
      <c r="H25" s="7"/>
    </row>
    <row r="26" spans="1:8" ht="13.5" customHeight="1" x14ac:dyDescent="0.15">
      <c r="A26" s="5"/>
      <c r="B26" s="5"/>
      <c r="C26" s="5"/>
      <c r="D26" s="7"/>
      <c r="E26" s="7"/>
      <c r="F26" s="6" t="s">
        <v>25</v>
      </c>
      <c r="G26" s="7"/>
      <c r="H26" s="7"/>
    </row>
    <row r="27" spans="1:8" ht="13.5" customHeight="1" x14ac:dyDescent="0.15">
      <c r="A27" s="5"/>
      <c r="B27" s="5"/>
      <c r="C27" s="5"/>
      <c r="D27" s="7"/>
      <c r="E27" s="7"/>
      <c r="F27" s="7"/>
      <c r="G27" s="7"/>
      <c r="H27" s="6" t="s">
        <v>26</v>
      </c>
    </row>
    <row r="28" spans="1:8" ht="13.5" customHeight="1" x14ac:dyDescent="0.15">
      <c r="A28" s="5"/>
      <c r="B28" s="5"/>
      <c r="C28" s="5"/>
      <c r="D28" s="5"/>
      <c r="E28" s="5"/>
      <c r="F28" s="6" t="s">
        <v>27</v>
      </c>
      <c r="G28" s="7"/>
      <c r="H28" s="7"/>
    </row>
    <row r="29" spans="1:8" ht="13.5" customHeight="1" x14ac:dyDescent="0.15">
      <c r="A29" s="5"/>
      <c r="B29" s="5"/>
      <c r="C29" s="5"/>
      <c r="D29" s="5"/>
      <c r="E29" s="5"/>
      <c r="F29" s="6" t="s">
        <v>28</v>
      </c>
      <c r="G29" s="7"/>
      <c r="H29" s="7"/>
    </row>
    <row r="30" spans="1:8" ht="13.5" customHeight="1" x14ac:dyDescent="0.15">
      <c r="A30" s="5"/>
      <c r="B30" s="5"/>
      <c r="C30" s="5"/>
      <c r="D30" s="5"/>
      <c r="E30" s="5"/>
      <c r="F30" s="6"/>
      <c r="G30" s="6" t="s">
        <v>29</v>
      </c>
      <c r="H30" s="7"/>
    </row>
    <row r="31" spans="1:8" ht="13.5" customHeight="1" x14ac:dyDescent="0.15">
      <c r="A31" s="5"/>
      <c r="B31" s="5"/>
      <c r="C31" s="5"/>
      <c r="D31" s="5"/>
      <c r="E31" s="5"/>
      <c r="F31" s="6"/>
      <c r="G31" s="7"/>
      <c r="H31" s="6" t="s">
        <v>30</v>
      </c>
    </row>
    <row r="32" spans="1:8" ht="13.5" customHeight="1" x14ac:dyDescent="0.15">
      <c r="A32" s="5"/>
      <c r="B32" s="5"/>
      <c r="C32" s="5"/>
      <c r="D32" s="5"/>
      <c r="E32" s="6" t="s">
        <v>31</v>
      </c>
      <c r="F32" s="7"/>
      <c r="G32" s="7"/>
      <c r="H32" s="7"/>
    </row>
    <row r="33" spans="1:8" ht="13.5" customHeight="1" x14ac:dyDescent="0.15">
      <c r="A33" s="5"/>
      <c r="B33" s="5"/>
      <c r="C33" s="5"/>
      <c r="D33" s="5"/>
      <c r="E33" s="5"/>
      <c r="F33" s="6" t="s">
        <v>32</v>
      </c>
      <c r="G33" s="7"/>
      <c r="H33" s="7"/>
    </row>
    <row r="34" spans="1:8" ht="13.5" customHeight="1" x14ac:dyDescent="0.15">
      <c r="A34" s="5"/>
      <c r="B34" s="5"/>
      <c r="C34" s="5"/>
      <c r="D34" s="5"/>
      <c r="E34" s="5"/>
      <c r="F34" s="7"/>
      <c r="G34" s="7"/>
      <c r="H34" s="6" t="s">
        <v>33</v>
      </c>
    </row>
    <row r="35" spans="1:8" ht="13.5" customHeight="1" x14ac:dyDescent="0.15">
      <c r="A35" s="5"/>
      <c r="B35" s="5"/>
      <c r="C35" s="5"/>
      <c r="D35" s="6" t="s">
        <v>34</v>
      </c>
      <c r="E35" s="7"/>
      <c r="F35" s="7"/>
      <c r="G35" s="7"/>
      <c r="H35" s="7"/>
    </row>
    <row r="36" spans="1:8" ht="13.5" customHeight="1" x14ac:dyDescent="0.15">
      <c r="A36" s="5"/>
      <c r="B36" s="5"/>
      <c r="C36" s="5"/>
      <c r="D36" s="5"/>
      <c r="E36" s="5"/>
      <c r="F36" s="6" t="s">
        <v>35</v>
      </c>
      <c r="G36" s="7"/>
      <c r="H36" s="7"/>
    </row>
    <row r="37" spans="1:8" ht="13.5" customHeight="1" x14ac:dyDescent="0.15">
      <c r="A37" s="5"/>
      <c r="B37" s="5"/>
      <c r="C37" s="5"/>
      <c r="D37" s="5"/>
      <c r="E37" s="5"/>
      <c r="F37" s="7"/>
      <c r="G37" s="7"/>
      <c r="H37" s="6" t="s">
        <v>36</v>
      </c>
    </row>
    <row r="38" spans="1:8" ht="13.5" customHeight="1" x14ac:dyDescent="0.15">
      <c r="A38" s="5"/>
      <c r="B38" s="5"/>
      <c r="C38" s="5"/>
      <c r="D38" s="5"/>
      <c r="E38" s="5"/>
      <c r="F38" s="6" t="s">
        <v>37</v>
      </c>
      <c r="G38" s="7"/>
      <c r="H38" s="7"/>
    </row>
    <row r="39" spans="1:8" ht="13.5" customHeight="1" x14ac:dyDescent="0.15">
      <c r="A39" s="5"/>
      <c r="B39" s="5"/>
      <c r="C39" s="5"/>
      <c r="D39" s="6" t="s">
        <v>38</v>
      </c>
      <c r="E39" s="7"/>
      <c r="F39" s="7"/>
      <c r="G39" s="7"/>
      <c r="H39" s="7"/>
    </row>
    <row r="40" spans="1:8" ht="13.5" customHeight="1" x14ac:dyDescent="0.15">
      <c r="A40" s="5"/>
      <c r="B40" s="5"/>
      <c r="C40" s="5"/>
      <c r="D40" s="5"/>
      <c r="E40" s="5"/>
      <c r="F40" s="6" t="s">
        <v>39</v>
      </c>
      <c r="G40" s="7"/>
      <c r="H40" s="7"/>
    </row>
    <row r="41" spans="1:8" ht="13.5" customHeight="1" x14ac:dyDescent="0.15">
      <c r="A41" s="7"/>
      <c r="B41" s="6" t="s">
        <v>40</v>
      </c>
      <c r="C41" s="7"/>
      <c r="D41" s="7"/>
      <c r="E41" s="7"/>
      <c r="F41" s="7"/>
      <c r="G41" s="7"/>
      <c r="H41" s="7"/>
    </row>
    <row r="42" spans="1:8" ht="13.5" customHeight="1" x14ac:dyDescent="0.15">
      <c r="A42" s="5"/>
      <c r="B42" s="5"/>
      <c r="C42" s="5"/>
      <c r="D42" s="6" t="s">
        <v>41</v>
      </c>
      <c r="E42" s="7"/>
      <c r="F42" s="7"/>
      <c r="G42" s="7"/>
      <c r="H42" s="7"/>
    </row>
    <row r="43" spans="1:8" ht="13.5" customHeight="1" x14ac:dyDescent="0.15">
      <c r="A43" s="5"/>
      <c r="B43" s="6" t="s">
        <v>42</v>
      </c>
      <c r="C43" s="7"/>
      <c r="D43" s="7"/>
      <c r="E43" s="7"/>
      <c r="F43" s="7"/>
      <c r="G43" s="7"/>
      <c r="H43" s="7"/>
    </row>
    <row r="44" spans="1:8" ht="13.5" customHeight="1" x14ac:dyDescent="0.15">
      <c r="A44" s="5"/>
      <c r="B44" s="5"/>
      <c r="C44" s="5"/>
      <c r="D44" s="6" t="s">
        <v>43</v>
      </c>
      <c r="E44" s="7"/>
      <c r="F44" s="7"/>
      <c r="G44" s="7"/>
      <c r="H44" s="7"/>
    </row>
    <row r="45" spans="1:8" ht="13.5" customHeight="1" x14ac:dyDescent="0.15">
      <c r="A45" s="5"/>
      <c r="B45" s="5"/>
      <c r="C45" s="5"/>
      <c r="D45" s="5"/>
      <c r="E45" s="6" t="s">
        <v>44</v>
      </c>
      <c r="F45" s="7"/>
      <c r="G45" s="7"/>
      <c r="H45" s="7"/>
    </row>
    <row r="46" spans="1:8" ht="13.5" customHeight="1" x14ac:dyDescent="0.15">
      <c r="A46" s="7"/>
      <c r="B46" s="6" t="s">
        <v>45</v>
      </c>
      <c r="C46" s="7"/>
      <c r="D46" s="7"/>
      <c r="E46" s="7"/>
      <c r="F46" s="7"/>
      <c r="G46" s="7"/>
      <c r="H46" s="7"/>
    </row>
    <row r="47" spans="1:8" ht="13.5" customHeight="1" x14ac:dyDescent="0.15">
      <c r="A47" s="7"/>
      <c r="B47" s="6" t="s">
        <v>46</v>
      </c>
      <c r="C47" s="7"/>
      <c r="D47" s="7"/>
      <c r="E47" s="7"/>
      <c r="F47" s="7"/>
      <c r="G47" s="7"/>
      <c r="H47" s="7"/>
    </row>
    <row r="48" spans="1:8" ht="13.5" customHeight="1" x14ac:dyDescent="0.15">
      <c r="A48" s="7"/>
      <c r="B48" s="7"/>
      <c r="C48" s="7"/>
      <c r="D48" s="6" t="s">
        <v>47</v>
      </c>
      <c r="E48" s="7"/>
      <c r="F48" s="7"/>
      <c r="G48" s="7"/>
      <c r="H48" s="7"/>
    </row>
    <row r="49" spans="1:8" ht="13.5" customHeight="1" x14ac:dyDescent="0.15">
      <c r="A49" s="5"/>
      <c r="B49" s="5"/>
      <c r="C49" s="5"/>
      <c r="D49" s="5"/>
      <c r="E49" s="5"/>
      <c r="F49" s="6" t="s">
        <v>48</v>
      </c>
      <c r="G49" s="7"/>
      <c r="H49" s="7"/>
    </row>
    <row r="50" spans="1:8" ht="13.5" customHeight="1" x14ac:dyDescent="0.15">
      <c r="A50" s="5"/>
      <c r="B50" s="5"/>
      <c r="C50" s="5"/>
      <c r="D50" s="6" t="s">
        <v>49</v>
      </c>
      <c r="E50" s="7"/>
      <c r="F50" s="7"/>
      <c r="G50" s="7"/>
      <c r="H50" s="7"/>
    </row>
    <row r="51" spans="1:8" ht="13.5" customHeight="1" x14ac:dyDescent="0.15">
      <c r="A51" s="5"/>
      <c r="B51" s="5"/>
      <c r="C51" s="5"/>
      <c r="D51" s="5"/>
      <c r="E51" s="5"/>
      <c r="F51" s="6" t="s">
        <v>50</v>
      </c>
      <c r="G51" s="7"/>
      <c r="H51" s="7"/>
    </row>
    <row r="52" spans="1:8" ht="13.5" customHeight="1" x14ac:dyDescent="0.15">
      <c r="A52" s="5"/>
      <c r="B52" s="5"/>
      <c r="C52" s="5"/>
      <c r="D52" s="5"/>
      <c r="E52" s="5"/>
      <c r="F52" s="6"/>
      <c r="G52" s="6" t="s">
        <v>51</v>
      </c>
      <c r="H52" s="7"/>
    </row>
    <row r="53" spans="1:8" ht="13.5" customHeight="1" x14ac:dyDescent="0.15">
      <c r="A53" s="8"/>
      <c r="B53" s="8"/>
      <c r="C53" s="8"/>
      <c r="D53" s="8"/>
      <c r="E53" s="8"/>
      <c r="F53" s="9"/>
      <c r="G53" s="9" t="s">
        <v>52</v>
      </c>
      <c r="H53" s="10"/>
    </row>
  </sheetData>
  <phoneticPr fontId="3"/>
  <pageMargins left="1.1811023622047245" right="0.78740157480314965" top="1.1811023622047245" bottom="1.1811023622047245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9"/>
  <sheetViews>
    <sheetView showGridLines="0" zoomScaleNormal="100" workbookViewId="0"/>
  </sheetViews>
  <sheetFormatPr defaultRowHeight="12" x14ac:dyDescent="0.15"/>
  <cols>
    <col min="1" max="1" width="4.375" style="12" bestFit="1" customWidth="1"/>
    <col min="2" max="2" width="9.625" style="12" bestFit="1" customWidth="1"/>
    <col min="3" max="4" width="7.875" style="12" bestFit="1" customWidth="1"/>
    <col min="5" max="5" width="5.25" style="12" bestFit="1" customWidth="1"/>
    <col min="6" max="6" width="17.25" style="12" bestFit="1" customWidth="1"/>
    <col min="7" max="7" width="12.625" style="12" customWidth="1"/>
    <col min="8" max="9" width="2.75" style="13" customWidth="1"/>
    <col min="10" max="10" width="9.5" style="12" customWidth="1"/>
    <col min="11" max="11" width="6.125" style="13" customWidth="1"/>
    <col min="12" max="12" width="1.625" style="13" customWidth="1"/>
    <col min="13" max="13" width="3.75" style="14" customWidth="1"/>
    <col min="14" max="15" width="12" style="12" customWidth="1"/>
    <col min="16" max="256" width="9" style="12"/>
    <col min="257" max="257" width="4.375" style="12" bestFit="1" customWidth="1"/>
    <col min="258" max="258" width="9.625" style="12" bestFit="1" customWidth="1"/>
    <col min="259" max="260" width="7.875" style="12" bestFit="1" customWidth="1"/>
    <col min="261" max="261" width="5.25" style="12" bestFit="1" customWidth="1"/>
    <col min="262" max="262" width="17.25" style="12" bestFit="1" customWidth="1"/>
    <col min="263" max="263" width="12.625" style="12" customWidth="1"/>
    <col min="264" max="265" width="2.75" style="12" customWidth="1"/>
    <col min="266" max="266" width="9.5" style="12" customWidth="1"/>
    <col min="267" max="267" width="6.125" style="12" customWidth="1"/>
    <col min="268" max="268" width="1.625" style="12" customWidth="1"/>
    <col min="269" max="269" width="3.75" style="12" customWidth="1"/>
    <col min="270" max="271" width="12" style="12" customWidth="1"/>
    <col min="272" max="512" width="9" style="12"/>
    <col min="513" max="513" width="4.375" style="12" bestFit="1" customWidth="1"/>
    <col min="514" max="514" width="9.625" style="12" bestFit="1" customWidth="1"/>
    <col min="515" max="516" width="7.875" style="12" bestFit="1" customWidth="1"/>
    <col min="517" max="517" width="5.25" style="12" bestFit="1" customWidth="1"/>
    <col min="518" max="518" width="17.25" style="12" bestFit="1" customWidth="1"/>
    <col min="519" max="519" width="12.625" style="12" customWidth="1"/>
    <col min="520" max="521" width="2.75" style="12" customWidth="1"/>
    <col min="522" max="522" width="9.5" style="12" customWidth="1"/>
    <col min="523" max="523" width="6.125" style="12" customWidth="1"/>
    <col min="524" max="524" width="1.625" style="12" customWidth="1"/>
    <col min="525" max="525" width="3.75" style="12" customWidth="1"/>
    <col min="526" max="527" width="12" style="12" customWidth="1"/>
    <col min="528" max="768" width="9" style="12"/>
    <col min="769" max="769" width="4.375" style="12" bestFit="1" customWidth="1"/>
    <col min="770" max="770" width="9.625" style="12" bestFit="1" customWidth="1"/>
    <col min="771" max="772" width="7.875" style="12" bestFit="1" customWidth="1"/>
    <col min="773" max="773" width="5.25" style="12" bestFit="1" customWidth="1"/>
    <col min="774" max="774" width="17.25" style="12" bestFit="1" customWidth="1"/>
    <col min="775" max="775" width="12.625" style="12" customWidth="1"/>
    <col min="776" max="777" width="2.75" style="12" customWidth="1"/>
    <col min="778" max="778" width="9.5" style="12" customWidth="1"/>
    <col min="779" max="779" width="6.125" style="12" customWidth="1"/>
    <col min="780" max="780" width="1.625" style="12" customWidth="1"/>
    <col min="781" max="781" width="3.75" style="12" customWidth="1"/>
    <col min="782" max="783" width="12" style="12" customWidth="1"/>
    <col min="784" max="1024" width="9" style="12"/>
    <col min="1025" max="1025" width="4.375" style="12" bestFit="1" customWidth="1"/>
    <col min="1026" max="1026" width="9.625" style="12" bestFit="1" customWidth="1"/>
    <col min="1027" max="1028" width="7.875" style="12" bestFit="1" customWidth="1"/>
    <col min="1029" max="1029" width="5.25" style="12" bestFit="1" customWidth="1"/>
    <col min="1030" max="1030" width="17.25" style="12" bestFit="1" customWidth="1"/>
    <col min="1031" max="1031" width="12.625" style="12" customWidth="1"/>
    <col min="1032" max="1033" width="2.75" style="12" customWidth="1"/>
    <col min="1034" max="1034" width="9.5" style="12" customWidth="1"/>
    <col min="1035" max="1035" width="6.125" style="12" customWidth="1"/>
    <col min="1036" max="1036" width="1.625" style="12" customWidth="1"/>
    <col min="1037" max="1037" width="3.75" style="12" customWidth="1"/>
    <col min="1038" max="1039" width="12" style="12" customWidth="1"/>
    <col min="1040" max="1280" width="9" style="12"/>
    <col min="1281" max="1281" width="4.375" style="12" bestFit="1" customWidth="1"/>
    <col min="1282" max="1282" width="9.625" style="12" bestFit="1" customWidth="1"/>
    <col min="1283" max="1284" width="7.875" style="12" bestFit="1" customWidth="1"/>
    <col min="1285" max="1285" width="5.25" style="12" bestFit="1" customWidth="1"/>
    <col min="1286" max="1286" width="17.25" style="12" bestFit="1" customWidth="1"/>
    <col min="1287" max="1287" width="12.625" style="12" customWidth="1"/>
    <col min="1288" max="1289" width="2.75" style="12" customWidth="1"/>
    <col min="1290" max="1290" width="9.5" style="12" customWidth="1"/>
    <col min="1291" max="1291" width="6.125" style="12" customWidth="1"/>
    <col min="1292" max="1292" width="1.625" style="12" customWidth="1"/>
    <col min="1293" max="1293" width="3.75" style="12" customWidth="1"/>
    <col min="1294" max="1295" width="12" style="12" customWidth="1"/>
    <col min="1296" max="1536" width="9" style="12"/>
    <col min="1537" max="1537" width="4.375" style="12" bestFit="1" customWidth="1"/>
    <col min="1538" max="1538" width="9.625" style="12" bestFit="1" customWidth="1"/>
    <col min="1539" max="1540" width="7.875" style="12" bestFit="1" customWidth="1"/>
    <col min="1541" max="1541" width="5.25" style="12" bestFit="1" customWidth="1"/>
    <col min="1542" max="1542" width="17.25" style="12" bestFit="1" customWidth="1"/>
    <col min="1543" max="1543" width="12.625" style="12" customWidth="1"/>
    <col min="1544" max="1545" width="2.75" style="12" customWidth="1"/>
    <col min="1546" max="1546" width="9.5" style="12" customWidth="1"/>
    <col min="1547" max="1547" width="6.125" style="12" customWidth="1"/>
    <col min="1548" max="1548" width="1.625" style="12" customWidth="1"/>
    <col min="1549" max="1549" width="3.75" style="12" customWidth="1"/>
    <col min="1550" max="1551" width="12" style="12" customWidth="1"/>
    <col min="1552" max="1792" width="9" style="12"/>
    <col min="1793" max="1793" width="4.375" style="12" bestFit="1" customWidth="1"/>
    <col min="1794" max="1794" width="9.625" style="12" bestFit="1" customWidth="1"/>
    <col min="1795" max="1796" width="7.875" style="12" bestFit="1" customWidth="1"/>
    <col min="1797" max="1797" width="5.25" style="12" bestFit="1" customWidth="1"/>
    <col min="1798" max="1798" width="17.25" style="12" bestFit="1" customWidth="1"/>
    <col min="1799" max="1799" width="12.625" style="12" customWidth="1"/>
    <col min="1800" max="1801" width="2.75" style="12" customWidth="1"/>
    <col min="1802" max="1802" width="9.5" style="12" customWidth="1"/>
    <col min="1803" max="1803" width="6.125" style="12" customWidth="1"/>
    <col min="1804" max="1804" width="1.625" style="12" customWidth="1"/>
    <col min="1805" max="1805" width="3.75" style="12" customWidth="1"/>
    <col min="1806" max="1807" width="12" style="12" customWidth="1"/>
    <col min="1808" max="2048" width="9" style="12"/>
    <col min="2049" max="2049" width="4.375" style="12" bestFit="1" customWidth="1"/>
    <col min="2050" max="2050" width="9.625" style="12" bestFit="1" customWidth="1"/>
    <col min="2051" max="2052" width="7.875" style="12" bestFit="1" customWidth="1"/>
    <col min="2053" max="2053" width="5.25" style="12" bestFit="1" customWidth="1"/>
    <col min="2054" max="2054" width="17.25" style="12" bestFit="1" customWidth="1"/>
    <col min="2055" max="2055" width="12.625" style="12" customWidth="1"/>
    <col min="2056" max="2057" width="2.75" style="12" customWidth="1"/>
    <col min="2058" max="2058" width="9.5" style="12" customWidth="1"/>
    <col min="2059" max="2059" width="6.125" style="12" customWidth="1"/>
    <col min="2060" max="2060" width="1.625" style="12" customWidth="1"/>
    <col min="2061" max="2061" width="3.75" style="12" customWidth="1"/>
    <col min="2062" max="2063" width="12" style="12" customWidth="1"/>
    <col min="2064" max="2304" width="9" style="12"/>
    <col min="2305" max="2305" width="4.375" style="12" bestFit="1" customWidth="1"/>
    <col min="2306" max="2306" width="9.625" style="12" bestFit="1" customWidth="1"/>
    <col min="2307" max="2308" width="7.875" style="12" bestFit="1" customWidth="1"/>
    <col min="2309" max="2309" width="5.25" style="12" bestFit="1" customWidth="1"/>
    <col min="2310" max="2310" width="17.25" style="12" bestFit="1" customWidth="1"/>
    <col min="2311" max="2311" width="12.625" style="12" customWidth="1"/>
    <col min="2312" max="2313" width="2.75" style="12" customWidth="1"/>
    <col min="2314" max="2314" width="9.5" style="12" customWidth="1"/>
    <col min="2315" max="2315" width="6.125" style="12" customWidth="1"/>
    <col min="2316" max="2316" width="1.625" style="12" customWidth="1"/>
    <col min="2317" max="2317" width="3.75" style="12" customWidth="1"/>
    <col min="2318" max="2319" width="12" style="12" customWidth="1"/>
    <col min="2320" max="2560" width="9" style="12"/>
    <col min="2561" max="2561" width="4.375" style="12" bestFit="1" customWidth="1"/>
    <col min="2562" max="2562" width="9.625" style="12" bestFit="1" customWidth="1"/>
    <col min="2563" max="2564" width="7.875" style="12" bestFit="1" customWidth="1"/>
    <col min="2565" max="2565" width="5.25" style="12" bestFit="1" customWidth="1"/>
    <col min="2566" max="2566" width="17.25" style="12" bestFit="1" customWidth="1"/>
    <col min="2567" max="2567" width="12.625" style="12" customWidth="1"/>
    <col min="2568" max="2569" width="2.75" style="12" customWidth="1"/>
    <col min="2570" max="2570" width="9.5" style="12" customWidth="1"/>
    <col min="2571" max="2571" width="6.125" style="12" customWidth="1"/>
    <col min="2572" max="2572" width="1.625" style="12" customWidth="1"/>
    <col min="2573" max="2573" width="3.75" style="12" customWidth="1"/>
    <col min="2574" max="2575" width="12" style="12" customWidth="1"/>
    <col min="2576" max="2816" width="9" style="12"/>
    <col min="2817" max="2817" width="4.375" style="12" bestFit="1" customWidth="1"/>
    <col min="2818" max="2818" width="9.625" style="12" bestFit="1" customWidth="1"/>
    <col min="2819" max="2820" width="7.875" style="12" bestFit="1" customWidth="1"/>
    <col min="2821" max="2821" width="5.25" style="12" bestFit="1" customWidth="1"/>
    <col min="2822" max="2822" width="17.25" style="12" bestFit="1" customWidth="1"/>
    <col min="2823" max="2823" width="12.625" style="12" customWidth="1"/>
    <col min="2824" max="2825" width="2.75" style="12" customWidth="1"/>
    <col min="2826" max="2826" width="9.5" style="12" customWidth="1"/>
    <col min="2827" max="2827" width="6.125" style="12" customWidth="1"/>
    <col min="2828" max="2828" width="1.625" style="12" customWidth="1"/>
    <col min="2829" max="2829" width="3.75" style="12" customWidth="1"/>
    <col min="2830" max="2831" width="12" style="12" customWidth="1"/>
    <col min="2832" max="3072" width="9" style="12"/>
    <col min="3073" max="3073" width="4.375" style="12" bestFit="1" customWidth="1"/>
    <col min="3074" max="3074" width="9.625" style="12" bestFit="1" customWidth="1"/>
    <col min="3075" max="3076" width="7.875" style="12" bestFit="1" customWidth="1"/>
    <col min="3077" max="3077" width="5.25" style="12" bestFit="1" customWidth="1"/>
    <col min="3078" max="3078" width="17.25" style="12" bestFit="1" customWidth="1"/>
    <col min="3079" max="3079" width="12.625" style="12" customWidth="1"/>
    <col min="3080" max="3081" width="2.75" style="12" customWidth="1"/>
    <col min="3082" max="3082" width="9.5" style="12" customWidth="1"/>
    <col min="3083" max="3083" width="6.125" style="12" customWidth="1"/>
    <col min="3084" max="3084" width="1.625" style="12" customWidth="1"/>
    <col min="3085" max="3085" width="3.75" style="12" customWidth="1"/>
    <col min="3086" max="3087" width="12" style="12" customWidth="1"/>
    <col min="3088" max="3328" width="9" style="12"/>
    <col min="3329" max="3329" width="4.375" style="12" bestFit="1" customWidth="1"/>
    <col min="3330" max="3330" width="9.625" style="12" bestFit="1" customWidth="1"/>
    <col min="3331" max="3332" width="7.875" style="12" bestFit="1" customWidth="1"/>
    <col min="3333" max="3333" width="5.25" style="12" bestFit="1" customWidth="1"/>
    <col min="3334" max="3334" width="17.25" style="12" bestFit="1" customWidth="1"/>
    <col min="3335" max="3335" width="12.625" style="12" customWidth="1"/>
    <col min="3336" max="3337" width="2.75" style="12" customWidth="1"/>
    <col min="3338" max="3338" width="9.5" style="12" customWidth="1"/>
    <col min="3339" max="3339" width="6.125" style="12" customWidth="1"/>
    <col min="3340" max="3340" width="1.625" style="12" customWidth="1"/>
    <col min="3341" max="3341" width="3.75" style="12" customWidth="1"/>
    <col min="3342" max="3343" width="12" style="12" customWidth="1"/>
    <col min="3344" max="3584" width="9" style="12"/>
    <col min="3585" max="3585" width="4.375" style="12" bestFit="1" customWidth="1"/>
    <col min="3586" max="3586" width="9.625" style="12" bestFit="1" customWidth="1"/>
    <col min="3587" max="3588" width="7.875" style="12" bestFit="1" customWidth="1"/>
    <col min="3589" max="3589" width="5.25" style="12" bestFit="1" customWidth="1"/>
    <col min="3590" max="3590" width="17.25" style="12" bestFit="1" customWidth="1"/>
    <col min="3591" max="3591" width="12.625" style="12" customWidth="1"/>
    <col min="3592" max="3593" width="2.75" style="12" customWidth="1"/>
    <col min="3594" max="3594" width="9.5" style="12" customWidth="1"/>
    <col min="3595" max="3595" width="6.125" style="12" customWidth="1"/>
    <col min="3596" max="3596" width="1.625" style="12" customWidth="1"/>
    <col min="3597" max="3597" width="3.75" style="12" customWidth="1"/>
    <col min="3598" max="3599" width="12" style="12" customWidth="1"/>
    <col min="3600" max="3840" width="9" style="12"/>
    <col min="3841" max="3841" width="4.375" style="12" bestFit="1" customWidth="1"/>
    <col min="3842" max="3842" width="9.625" style="12" bestFit="1" customWidth="1"/>
    <col min="3843" max="3844" width="7.875" style="12" bestFit="1" customWidth="1"/>
    <col min="3845" max="3845" width="5.25" style="12" bestFit="1" customWidth="1"/>
    <col min="3846" max="3846" width="17.25" style="12" bestFit="1" customWidth="1"/>
    <col min="3847" max="3847" width="12.625" style="12" customWidth="1"/>
    <col min="3848" max="3849" width="2.75" style="12" customWidth="1"/>
    <col min="3850" max="3850" width="9.5" style="12" customWidth="1"/>
    <col min="3851" max="3851" width="6.125" style="12" customWidth="1"/>
    <col min="3852" max="3852" width="1.625" style="12" customWidth="1"/>
    <col min="3853" max="3853" width="3.75" style="12" customWidth="1"/>
    <col min="3854" max="3855" width="12" style="12" customWidth="1"/>
    <col min="3856" max="4096" width="9" style="12"/>
    <col min="4097" max="4097" width="4.375" style="12" bestFit="1" customWidth="1"/>
    <col min="4098" max="4098" width="9.625" style="12" bestFit="1" customWidth="1"/>
    <col min="4099" max="4100" width="7.875" style="12" bestFit="1" customWidth="1"/>
    <col min="4101" max="4101" width="5.25" style="12" bestFit="1" customWidth="1"/>
    <col min="4102" max="4102" width="17.25" style="12" bestFit="1" customWidth="1"/>
    <col min="4103" max="4103" width="12.625" style="12" customWidth="1"/>
    <col min="4104" max="4105" width="2.75" style="12" customWidth="1"/>
    <col min="4106" max="4106" width="9.5" style="12" customWidth="1"/>
    <col min="4107" max="4107" width="6.125" style="12" customWidth="1"/>
    <col min="4108" max="4108" width="1.625" style="12" customWidth="1"/>
    <col min="4109" max="4109" width="3.75" style="12" customWidth="1"/>
    <col min="4110" max="4111" width="12" style="12" customWidth="1"/>
    <col min="4112" max="4352" width="9" style="12"/>
    <col min="4353" max="4353" width="4.375" style="12" bestFit="1" customWidth="1"/>
    <col min="4354" max="4354" width="9.625" style="12" bestFit="1" customWidth="1"/>
    <col min="4355" max="4356" width="7.875" style="12" bestFit="1" customWidth="1"/>
    <col min="4357" max="4357" width="5.25" style="12" bestFit="1" customWidth="1"/>
    <col min="4358" max="4358" width="17.25" style="12" bestFit="1" customWidth="1"/>
    <col min="4359" max="4359" width="12.625" style="12" customWidth="1"/>
    <col min="4360" max="4361" width="2.75" style="12" customWidth="1"/>
    <col min="4362" max="4362" width="9.5" style="12" customWidth="1"/>
    <col min="4363" max="4363" width="6.125" style="12" customWidth="1"/>
    <col min="4364" max="4364" width="1.625" style="12" customWidth="1"/>
    <col min="4365" max="4365" width="3.75" style="12" customWidth="1"/>
    <col min="4366" max="4367" width="12" style="12" customWidth="1"/>
    <col min="4368" max="4608" width="9" style="12"/>
    <col min="4609" max="4609" width="4.375" style="12" bestFit="1" customWidth="1"/>
    <col min="4610" max="4610" width="9.625" style="12" bestFit="1" customWidth="1"/>
    <col min="4611" max="4612" width="7.875" style="12" bestFit="1" customWidth="1"/>
    <col min="4613" max="4613" width="5.25" style="12" bestFit="1" customWidth="1"/>
    <col min="4614" max="4614" width="17.25" style="12" bestFit="1" customWidth="1"/>
    <col min="4615" max="4615" width="12.625" style="12" customWidth="1"/>
    <col min="4616" max="4617" width="2.75" style="12" customWidth="1"/>
    <col min="4618" max="4618" width="9.5" style="12" customWidth="1"/>
    <col min="4619" max="4619" width="6.125" style="12" customWidth="1"/>
    <col min="4620" max="4620" width="1.625" style="12" customWidth="1"/>
    <col min="4621" max="4621" width="3.75" style="12" customWidth="1"/>
    <col min="4622" max="4623" width="12" style="12" customWidth="1"/>
    <col min="4624" max="4864" width="9" style="12"/>
    <col min="4865" max="4865" width="4.375" style="12" bestFit="1" customWidth="1"/>
    <col min="4866" max="4866" width="9.625" style="12" bestFit="1" customWidth="1"/>
    <col min="4867" max="4868" width="7.875" style="12" bestFit="1" customWidth="1"/>
    <col min="4869" max="4869" width="5.25" style="12" bestFit="1" customWidth="1"/>
    <col min="4870" max="4870" width="17.25" style="12" bestFit="1" customWidth="1"/>
    <col min="4871" max="4871" width="12.625" style="12" customWidth="1"/>
    <col min="4872" max="4873" width="2.75" style="12" customWidth="1"/>
    <col min="4874" max="4874" width="9.5" style="12" customWidth="1"/>
    <col min="4875" max="4875" width="6.125" style="12" customWidth="1"/>
    <col min="4876" max="4876" width="1.625" style="12" customWidth="1"/>
    <col min="4877" max="4877" width="3.75" style="12" customWidth="1"/>
    <col min="4878" max="4879" width="12" style="12" customWidth="1"/>
    <col min="4880" max="5120" width="9" style="12"/>
    <col min="5121" max="5121" width="4.375" style="12" bestFit="1" customWidth="1"/>
    <col min="5122" max="5122" width="9.625" style="12" bestFit="1" customWidth="1"/>
    <col min="5123" max="5124" width="7.875" style="12" bestFit="1" customWidth="1"/>
    <col min="5125" max="5125" width="5.25" style="12" bestFit="1" customWidth="1"/>
    <col min="5126" max="5126" width="17.25" style="12" bestFit="1" customWidth="1"/>
    <col min="5127" max="5127" width="12.625" style="12" customWidth="1"/>
    <col min="5128" max="5129" width="2.75" style="12" customWidth="1"/>
    <col min="5130" max="5130" width="9.5" style="12" customWidth="1"/>
    <col min="5131" max="5131" width="6.125" style="12" customWidth="1"/>
    <col min="5132" max="5132" width="1.625" style="12" customWidth="1"/>
    <col min="5133" max="5133" width="3.75" style="12" customWidth="1"/>
    <col min="5134" max="5135" width="12" style="12" customWidth="1"/>
    <col min="5136" max="5376" width="9" style="12"/>
    <col min="5377" max="5377" width="4.375" style="12" bestFit="1" customWidth="1"/>
    <col min="5378" max="5378" width="9.625" style="12" bestFit="1" customWidth="1"/>
    <col min="5379" max="5380" width="7.875" style="12" bestFit="1" customWidth="1"/>
    <col min="5381" max="5381" width="5.25" style="12" bestFit="1" customWidth="1"/>
    <col min="5382" max="5382" width="17.25" style="12" bestFit="1" customWidth="1"/>
    <col min="5383" max="5383" width="12.625" style="12" customWidth="1"/>
    <col min="5384" max="5385" width="2.75" style="12" customWidth="1"/>
    <col min="5386" max="5386" width="9.5" style="12" customWidth="1"/>
    <col min="5387" max="5387" width="6.125" style="12" customWidth="1"/>
    <col min="5388" max="5388" width="1.625" style="12" customWidth="1"/>
    <col min="5389" max="5389" width="3.75" style="12" customWidth="1"/>
    <col min="5390" max="5391" width="12" style="12" customWidth="1"/>
    <col min="5392" max="5632" width="9" style="12"/>
    <col min="5633" max="5633" width="4.375" style="12" bestFit="1" customWidth="1"/>
    <col min="5634" max="5634" width="9.625" style="12" bestFit="1" customWidth="1"/>
    <col min="5635" max="5636" width="7.875" style="12" bestFit="1" customWidth="1"/>
    <col min="5637" max="5637" width="5.25" style="12" bestFit="1" customWidth="1"/>
    <col min="5638" max="5638" width="17.25" style="12" bestFit="1" customWidth="1"/>
    <col min="5639" max="5639" width="12.625" style="12" customWidth="1"/>
    <col min="5640" max="5641" width="2.75" style="12" customWidth="1"/>
    <col min="5642" max="5642" width="9.5" style="12" customWidth="1"/>
    <col min="5643" max="5643" width="6.125" style="12" customWidth="1"/>
    <col min="5644" max="5644" width="1.625" style="12" customWidth="1"/>
    <col min="5645" max="5645" width="3.75" style="12" customWidth="1"/>
    <col min="5646" max="5647" width="12" style="12" customWidth="1"/>
    <col min="5648" max="5888" width="9" style="12"/>
    <col min="5889" max="5889" width="4.375" style="12" bestFit="1" customWidth="1"/>
    <col min="5890" max="5890" width="9.625" style="12" bestFit="1" customWidth="1"/>
    <col min="5891" max="5892" width="7.875" style="12" bestFit="1" customWidth="1"/>
    <col min="5893" max="5893" width="5.25" style="12" bestFit="1" customWidth="1"/>
    <col min="5894" max="5894" width="17.25" style="12" bestFit="1" customWidth="1"/>
    <col min="5895" max="5895" width="12.625" style="12" customWidth="1"/>
    <col min="5896" max="5897" width="2.75" style="12" customWidth="1"/>
    <col min="5898" max="5898" width="9.5" style="12" customWidth="1"/>
    <col min="5899" max="5899" width="6.125" style="12" customWidth="1"/>
    <col min="5900" max="5900" width="1.625" style="12" customWidth="1"/>
    <col min="5901" max="5901" width="3.75" style="12" customWidth="1"/>
    <col min="5902" max="5903" width="12" style="12" customWidth="1"/>
    <col min="5904" max="6144" width="9" style="12"/>
    <col min="6145" max="6145" width="4.375" style="12" bestFit="1" customWidth="1"/>
    <col min="6146" max="6146" width="9.625" style="12" bestFit="1" customWidth="1"/>
    <col min="6147" max="6148" width="7.875" style="12" bestFit="1" customWidth="1"/>
    <col min="6149" max="6149" width="5.25" style="12" bestFit="1" customWidth="1"/>
    <col min="6150" max="6150" width="17.25" style="12" bestFit="1" customWidth="1"/>
    <col min="6151" max="6151" width="12.625" style="12" customWidth="1"/>
    <col min="6152" max="6153" width="2.75" style="12" customWidth="1"/>
    <col min="6154" max="6154" width="9.5" style="12" customWidth="1"/>
    <col min="6155" max="6155" width="6.125" style="12" customWidth="1"/>
    <col min="6156" max="6156" width="1.625" style="12" customWidth="1"/>
    <col min="6157" max="6157" width="3.75" style="12" customWidth="1"/>
    <col min="6158" max="6159" width="12" style="12" customWidth="1"/>
    <col min="6160" max="6400" width="9" style="12"/>
    <col min="6401" max="6401" width="4.375" style="12" bestFit="1" customWidth="1"/>
    <col min="6402" max="6402" width="9.625" style="12" bestFit="1" customWidth="1"/>
    <col min="6403" max="6404" width="7.875" style="12" bestFit="1" customWidth="1"/>
    <col min="6405" max="6405" width="5.25" style="12" bestFit="1" customWidth="1"/>
    <col min="6406" max="6406" width="17.25" style="12" bestFit="1" customWidth="1"/>
    <col min="6407" max="6407" width="12.625" style="12" customWidth="1"/>
    <col min="6408" max="6409" width="2.75" style="12" customWidth="1"/>
    <col min="6410" max="6410" width="9.5" style="12" customWidth="1"/>
    <col min="6411" max="6411" width="6.125" style="12" customWidth="1"/>
    <col min="6412" max="6412" width="1.625" style="12" customWidth="1"/>
    <col min="6413" max="6413" width="3.75" style="12" customWidth="1"/>
    <col min="6414" max="6415" width="12" style="12" customWidth="1"/>
    <col min="6416" max="6656" width="9" style="12"/>
    <col min="6657" max="6657" width="4.375" style="12" bestFit="1" customWidth="1"/>
    <col min="6658" max="6658" width="9.625" style="12" bestFit="1" customWidth="1"/>
    <col min="6659" max="6660" width="7.875" style="12" bestFit="1" customWidth="1"/>
    <col min="6661" max="6661" width="5.25" style="12" bestFit="1" customWidth="1"/>
    <col min="6662" max="6662" width="17.25" style="12" bestFit="1" customWidth="1"/>
    <col min="6663" max="6663" width="12.625" style="12" customWidth="1"/>
    <col min="6664" max="6665" width="2.75" style="12" customWidth="1"/>
    <col min="6666" max="6666" width="9.5" style="12" customWidth="1"/>
    <col min="6667" max="6667" width="6.125" style="12" customWidth="1"/>
    <col min="6668" max="6668" width="1.625" style="12" customWidth="1"/>
    <col min="6669" max="6669" width="3.75" style="12" customWidth="1"/>
    <col min="6670" max="6671" width="12" style="12" customWidth="1"/>
    <col min="6672" max="6912" width="9" style="12"/>
    <col min="6913" max="6913" width="4.375" style="12" bestFit="1" customWidth="1"/>
    <col min="6914" max="6914" width="9.625" style="12" bestFit="1" customWidth="1"/>
    <col min="6915" max="6916" width="7.875" style="12" bestFit="1" customWidth="1"/>
    <col min="6917" max="6917" width="5.25" style="12" bestFit="1" customWidth="1"/>
    <col min="6918" max="6918" width="17.25" style="12" bestFit="1" customWidth="1"/>
    <col min="6919" max="6919" width="12.625" style="12" customWidth="1"/>
    <col min="6920" max="6921" width="2.75" style="12" customWidth="1"/>
    <col min="6922" max="6922" width="9.5" style="12" customWidth="1"/>
    <col min="6923" max="6923" width="6.125" style="12" customWidth="1"/>
    <col min="6924" max="6924" width="1.625" style="12" customWidth="1"/>
    <col min="6925" max="6925" width="3.75" style="12" customWidth="1"/>
    <col min="6926" max="6927" width="12" style="12" customWidth="1"/>
    <col min="6928" max="7168" width="9" style="12"/>
    <col min="7169" max="7169" width="4.375" style="12" bestFit="1" customWidth="1"/>
    <col min="7170" max="7170" width="9.625" style="12" bestFit="1" customWidth="1"/>
    <col min="7171" max="7172" width="7.875" style="12" bestFit="1" customWidth="1"/>
    <col min="7173" max="7173" width="5.25" style="12" bestFit="1" customWidth="1"/>
    <col min="7174" max="7174" width="17.25" style="12" bestFit="1" customWidth="1"/>
    <col min="7175" max="7175" width="12.625" style="12" customWidth="1"/>
    <col min="7176" max="7177" width="2.75" style="12" customWidth="1"/>
    <col min="7178" max="7178" width="9.5" style="12" customWidth="1"/>
    <col min="7179" max="7179" width="6.125" style="12" customWidth="1"/>
    <col min="7180" max="7180" width="1.625" style="12" customWidth="1"/>
    <col min="7181" max="7181" width="3.75" style="12" customWidth="1"/>
    <col min="7182" max="7183" width="12" style="12" customWidth="1"/>
    <col min="7184" max="7424" width="9" style="12"/>
    <col min="7425" max="7425" width="4.375" style="12" bestFit="1" customWidth="1"/>
    <col min="7426" max="7426" width="9.625" style="12" bestFit="1" customWidth="1"/>
    <col min="7427" max="7428" width="7.875" style="12" bestFit="1" customWidth="1"/>
    <col min="7429" max="7429" width="5.25" style="12" bestFit="1" customWidth="1"/>
    <col min="7430" max="7430" width="17.25" style="12" bestFit="1" customWidth="1"/>
    <col min="7431" max="7431" width="12.625" style="12" customWidth="1"/>
    <col min="7432" max="7433" width="2.75" style="12" customWidth="1"/>
    <col min="7434" max="7434" width="9.5" style="12" customWidth="1"/>
    <col min="7435" max="7435" width="6.125" style="12" customWidth="1"/>
    <col min="7436" max="7436" width="1.625" style="12" customWidth="1"/>
    <col min="7437" max="7437" width="3.75" style="12" customWidth="1"/>
    <col min="7438" max="7439" width="12" style="12" customWidth="1"/>
    <col min="7440" max="7680" width="9" style="12"/>
    <col min="7681" max="7681" width="4.375" style="12" bestFit="1" customWidth="1"/>
    <col min="7682" max="7682" width="9.625" style="12" bestFit="1" customWidth="1"/>
    <col min="7683" max="7684" width="7.875" style="12" bestFit="1" customWidth="1"/>
    <col min="7685" max="7685" width="5.25" style="12" bestFit="1" customWidth="1"/>
    <col min="7686" max="7686" width="17.25" style="12" bestFit="1" customWidth="1"/>
    <col min="7687" max="7687" width="12.625" style="12" customWidth="1"/>
    <col min="7688" max="7689" width="2.75" style="12" customWidth="1"/>
    <col min="7690" max="7690" width="9.5" style="12" customWidth="1"/>
    <col min="7691" max="7691" width="6.125" style="12" customWidth="1"/>
    <col min="7692" max="7692" width="1.625" style="12" customWidth="1"/>
    <col min="7693" max="7693" width="3.75" style="12" customWidth="1"/>
    <col min="7694" max="7695" width="12" style="12" customWidth="1"/>
    <col min="7696" max="7936" width="9" style="12"/>
    <col min="7937" max="7937" width="4.375" style="12" bestFit="1" customWidth="1"/>
    <col min="7938" max="7938" width="9.625" style="12" bestFit="1" customWidth="1"/>
    <col min="7939" max="7940" width="7.875" style="12" bestFit="1" customWidth="1"/>
    <col min="7941" max="7941" width="5.25" style="12" bestFit="1" customWidth="1"/>
    <col min="7942" max="7942" width="17.25" style="12" bestFit="1" customWidth="1"/>
    <col min="7943" max="7943" width="12.625" style="12" customWidth="1"/>
    <col min="7944" max="7945" width="2.75" style="12" customWidth="1"/>
    <col min="7946" max="7946" width="9.5" style="12" customWidth="1"/>
    <col min="7947" max="7947" width="6.125" style="12" customWidth="1"/>
    <col min="7948" max="7948" width="1.625" style="12" customWidth="1"/>
    <col min="7949" max="7949" width="3.75" style="12" customWidth="1"/>
    <col min="7950" max="7951" width="12" style="12" customWidth="1"/>
    <col min="7952" max="8192" width="9" style="12"/>
    <col min="8193" max="8193" width="4.375" style="12" bestFit="1" customWidth="1"/>
    <col min="8194" max="8194" width="9.625" style="12" bestFit="1" customWidth="1"/>
    <col min="8195" max="8196" width="7.875" style="12" bestFit="1" customWidth="1"/>
    <col min="8197" max="8197" width="5.25" style="12" bestFit="1" customWidth="1"/>
    <col min="8198" max="8198" width="17.25" style="12" bestFit="1" customWidth="1"/>
    <col min="8199" max="8199" width="12.625" style="12" customWidth="1"/>
    <col min="8200" max="8201" width="2.75" style="12" customWidth="1"/>
    <col min="8202" max="8202" width="9.5" style="12" customWidth="1"/>
    <col min="8203" max="8203" width="6.125" style="12" customWidth="1"/>
    <col min="8204" max="8204" width="1.625" style="12" customWidth="1"/>
    <col min="8205" max="8205" width="3.75" style="12" customWidth="1"/>
    <col min="8206" max="8207" width="12" style="12" customWidth="1"/>
    <col min="8208" max="8448" width="9" style="12"/>
    <col min="8449" max="8449" width="4.375" style="12" bestFit="1" customWidth="1"/>
    <col min="8450" max="8450" width="9.625" style="12" bestFit="1" customWidth="1"/>
    <col min="8451" max="8452" width="7.875" style="12" bestFit="1" customWidth="1"/>
    <col min="8453" max="8453" width="5.25" style="12" bestFit="1" customWidth="1"/>
    <col min="8454" max="8454" width="17.25" style="12" bestFit="1" customWidth="1"/>
    <col min="8455" max="8455" width="12.625" style="12" customWidth="1"/>
    <col min="8456" max="8457" width="2.75" style="12" customWidth="1"/>
    <col min="8458" max="8458" width="9.5" style="12" customWidth="1"/>
    <col min="8459" max="8459" width="6.125" style="12" customWidth="1"/>
    <col min="8460" max="8460" width="1.625" style="12" customWidth="1"/>
    <col min="8461" max="8461" width="3.75" style="12" customWidth="1"/>
    <col min="8462" max="8463" width="12" style="12" customWidth="1"/>
    <col min="8464" max="8704" width="9" style="12"/>
    <col min="8705" max="8705" width="4.375" style="12" bestFit="1" customWidth="1"/>
    <col min="8706" max="8706" width="9.625" style="12" bestFit="1" customWidth="1"/>
    <col min="8707" max="8708" width="7.875" style="12" bestFit="1" customWidth="1"/>
    <col min="8709" max="8709" width="5.25" style="12" bestFit="1" customWidth="1"/>
    <col min="8710" max="8710" width="17.25" style="12" bestFit="1" customWidth="1"/>
    <col min="8711" max="8711" width="12.625" style="12" customWidth="1"/>
    <col min="8712" max="8713" width="2.75" style="12" customWidth="1"/>
    <col min="8714" max="8714" width="9.5" style="12" customWidth="1"/>
    <col min="8715" max="8715" width="6.125" style="12" customWidth="1"/>
    <col min="8716" max="8716" width="1.625" style="12" customWidth="1"/>
    <col min="8717" max="8717" width="3.75" style="12" customWidth="1"/>
    <col min="8718" max="8719" width="12" style="12" customWidth="1"/>
    <col min="8720" max="8960" width="9" style="12"/>
    <col min="8961" max="8961" width="4.375" style="12" bestFit="1" customWidth="1"/>
    <col min="8962" max="8962" width="9.625" style="12" bestFit="1" customWidth="1"/>
    <col min="8963" max="8964" width="7.875" style="12" bestFit="1" customWidth="1"/>
    <col min="8965" max="8965" width="5.25" style="12" bestFit="1" customWidth="1"/>
    <col min="8966" max="8966" width="17.25" style="12" bestFit="1" customWidth="1"/>
    <col min="8967" max="8967" width="12.625" style="12" customWidth="1"/>
    <col min="8968" max="8969" width="2.75" style="12" customWidth="1"/>
    <col min="8970" max="8970" width="9.5" style="12" customWidth="1"/>
    <col min="8971" max="8971" width="6.125" style="12" customWidth="1"/>
    <col min="8972" max="8972" width="1.625" style="12" customWidth="1"/>
    <col min="8973" max="8973" width="3.75" style="12" customWidth="1"/>
    <col min="8974" max="8975" width="12" style="12" customWidth="1"/>
    <col min="8976" max="9216" width="9" style="12"/>
    <col min="9217" max="9217" width="4.375" style="12" bestFit="1" customWidth="1"/>
    <col min="9218" max="9218" width="9.625" style="12" bestFit="1" customWidth="1"/>
    <col min="9219" max="9220" width="7.875" style="12" bestFit="1" customWidth="1"/>
    <col min="9221" max="9221" width="5.25" style="12" bestFit="1" customWidth="1"/>
    <col min="9222" max="9222" width="17.25" style="12" bestFit="1" customWidth="1"/>
    <col min="9223" max="9223" width="12.625" style="12" customWidth="1"/>
    <col min="9224" max="9225" width="2.75" style="12" customWidth="1"/>
    <col min="9226" max="9226" width="9.5" style="12" customWidth="1"/>
    <col min="9227" max="9227" width="6.125" style="12" customWidth="1"/>
    <col min="9228" max="9228" width="1.625" style="12" customWidth="1"/>
    <col min="9229" max="9229" width="3.75" style="12" customWidth="1"/>
    <col min="9230" max="9231" width="12" style="12" customWidth="1"/>
    <col min="9232" max="9472" width="9" style="12"/>
    <col min="9473" max="9473" width="4.375" style="12" bestFit="1" customWidth="1"/>
    <col min="9474" max="9474" width="9.625" style="12" bestFit="1" customWidth="1"/>
    <col min="9475" max="9476" width="7.875" style="12" bestFit="1" customWidth="1"/>
    <col min="9477" max="9477" width="5.25" style="12" bestFit="1" customWidth="1"/>
    <col min="9478" max="9478" width="17.25" style="12" bestFit="1" customWidth="1"/>
    <col min="9479" max="9479" width="12.625" style="12" customWidth="1"/>
    <col min="9480" max="9481" width="2.75" style="12" customWidth="1"/>
    <col min="9482" max="9482" width="9.5" style="12" customWidth="1"/>
    <col min="9483" max="9483" width="6.125" style="12" customWidth="1"/>
    <col min="9484" max="9484" width="1.625" style="12" customWidth="1"/>
    <col min="9485" max="9485" width="3.75" style="12" customWidth="1"/>
    <col min="9486" max="9487" width="12" style="12" customWidth="1"/>
    <col min="9488" max="9728" width="9" style="12"/>
    <col min="9729" max="9729" width="4.375" style="12" bestFit="1" customWidth="1"/>
    <col min="9730" max="9730" width="9.625" style="12" bestFit="1" customWidth="1"/>
    <col min="9731" max="9732" width="7.875" style="12" bestFit="1" customWidth="1"/>
    <col min="9733" max="9733" width="5.25" style="12" bestFit="1" customWidth="1"/>
    <col min="9734" max="9734" width="17.25" style="12" bestFit="1" customWidth="1"/>
    <col min="9735" max="9735" width="12.625" style="12" customWidth="1"/>
    <col min="9736" max="9737" width="2.75" style="12" customWidth="1"/>
    <col min="9738" max="9738" width="9.5" style="12" customWidth="1"/>
    <col min="9739" max="9739" width="6.125" style="12" customWidth="1"/>
    <col min="9740" max="9740" width="1.625" style="12" customWidth="1"/>
    <col min="9741" max="9741" width="3.75" style="12" customWidth="1"/>
    <col min="9742" max="9743" width="12" style="12" customWidth="1"/>
    <col min="9744" max="9984" width="9" style="12"/>
    <col min="9985" max="9985" width="4.375" style="12" bestFit="1" customWidth="1"/>
    <col min="9986" max="9986" width="9.625" style="12" bestFit="1" customWidth="1"/>
    <col min="9987" max="9988" width="7.875" style="12" bestFit="1" customWidth="1"/>
    <col min="9989" max="9989" width="5.25" style="12" bestFit="1" customWidth="1"/>
    <col min="9990" max="9990" width="17.25" style="12" bestFit="1" customWidth="1"/>
    <col min="9991" max="9991" width="12.625" style="12" customWidth="1"/>
    <col min="9992" max="9993" width="2.75" style="12" customWidth="1"/>
    <col min="9994" max="9994" width="9.5" style="12" customWidth="1"/>
    <col min="9995" max="9995" width="6.125" style="12" customWidth="1"/>
    <col min="9996" max="9996" width="1.625" style="12" customWidth="1"/>
    <col min="9997" max="9997" width="3.75" style="12" customWidth="1"/>
    <col min="9998" max="9999" width="12" style="12" customWidth="1"/>
    <col min="10000" max="10240" width="9" style="12"/>
    <col min="10241" max="10241" width="4.375" style="12" bestFit="1" customWidth="1"/>
    <col min="10242" max="10242" width="9.625" style="12" bestFit="1" customWidth="1"/>
    <col min="10243" max="10244" width="7.875" style="12" bestFit="1" customWidth="1"/>
    <col min="10245" max="10245" width="5.25" style="12" bestFit="1" customWidth="1"/>
    <col min="10246" max="10246" width="17.25" style="12" bestFit="1" customWidth="1"/>
    <col min="10247" max="10247" width="12.625" style="12" customWidth="1"/>
    <col min="10248" max="10249" width="2.75" style="12" customWidth="1"/>
    <col min="10250" max="10250" width="9.5" style="12" customWidth="1"/>
    <col min="10251" max="10251" width="6.125" style="12" customWidth="1"/>
    <col min="10252" max="10252" width="1.625" style="12" customWidth="1"/>
    <col min="10253" max="10253" width="3.75" style="12" customWidth="1"/>
    <col min="10254" max="10255" width="12" style="12" customWidth="1"/>
    <col min="10256" max="10496" width="9" style="12"/>
    <col min="10497" max="10497" width="4.375" style="12" bestFit="1" customWidth="1"/>
    <col min="10498" max="10498" width="9.625" style="12" bestFit="1" customWidth="1"/>
    <col min="10499" max="10500" width="7.875" style="12" bestFit="1" customWidth="1"/>
    <col min="10501" max="10501" width="5.25" style="12" bestFit="1" customWidth="1"/>
    <col min="10502" max="10502" width="17.25" style="12" bestFit="1" customWidth="1"/>
    <col min="10503" max="10503" width="12.625" style="12" customWidth="1"/>
    <col min="10504" max="10505" width="2.75" style="12" customWidth="1"/>
    <col min="10506" max="10506" width="9.5" style="12" customWidth="1"/>
    <col min="10507" max="10507" width="6.125" style="12" customWidth="1"/>
    <col min="10508" max="10508" width="1.625" style="12" customWidth="1"/>
    <col min="10509" max="10509" width="3.75" style="12" customWidth="1"/>
    <col min="10510" max="10511" width="12" style="12" customWidth="1"/>
    <col min="10512" max="10752" width="9" style="12"/>
    <col min="10753" max="10753" width="4.375" style="12" bestFit="1" customWidth="1"/>
    <col min="10754" max="10754" width="9.625" style="12" bestFit="1" customWidth="1"/>
    <col min="10755" max="10756" width="7.875" style="12" bestFit="1" customWidth="1"/>
    <col min="10757" max="10757" width="5.25" style="12" bestFit="1" customWidth="1"/>
    <col min="10758" max="10758" width="17.25" style="12" bestFit="1" customWidth="1"/>
    <col min="10759" max="10759" width="12.625" style="12" customWidth="1"/>
    <col min="10760" max="10761" width="2.75" style="12" customWidth="1"/>
    <col min="10762" max="10762" width="9.5" style="12" customWidth="1"/>
    <col min="10763" max="10763" width="6.125" style="12" customWidth="1"/>
    <col min="10764" max="10764" width="1.625" style="12" customWidth="1"/>
    <col min="10765" max="10765" width="3.75" style="12" customWidth="1"/>
    <col min="10766" max="10767" width="12" style="12" customWidth="1"/>
    <col min="10768" max="11008" width="9" style="12"/>
    <col min="11009" max="11009" width="4.375" style="12" bestFit="1" customWidth="1"/>
    <col min="11010" max="11010" width="9.625" style="12" bestFit="1" customWidth="1"/>
    <col min="11011" max="11012" width="7.875" style="12" bestFit="1" customWidth="1"/>
    <col min="11013" max="11013" width="5.25" style="12" bestFit="1" customWidth="1"/>
    <col min="11014" max="11014" width="17.25" style="12" bestFit="1" customWidth="1"/>
    <col min="11015" max="11015" width="12.625" style="12" customWidth="1"/>
    <col min="11016" max="11017" width="2.75" style="12" customWidth="1"/>
    <col min="11018" max="11018" width="9.5" style="12" customWidth="1"/>
    <col min="11019" max="11019" width="6.125" style="12" customWidth="1"/>
    <col min="11020" max="11020" width="1.625" style="12" customWidth="1"/>
    <col min="11021" max="11021" width="3.75" style="12" customWidth="1"/>
    <col min="11022" max="11023" width="12" style="12" customWidth="1"/>
    <col min="11024" max="11264" width="9" style="12"/>
    <col min="11265" max="11265" width="4.375" style="12" bestFit="1" customWidth="1"/>
    <col min="11266" max="11266" width="9.625" style="12" bestFit="1" customWidth="1"/>
    <col min="11267" max="11268" width="7.875" style="12" bestFit="1" customWidth="1"/>
    <col min="11269" max="11269" width="5.25" style="12" bestFit="1" customWidth="1"/>
    <col min="11270" max="11270" width="17.25" style="12" bestFit="1" customWidth="1"/>
    <col min="11271" max="11271" width="12.625" style="12" customWidth="1"/>
    <col min="11272" max="11273" width="2.75" style="12" customWidth="1"/>
    <col min="11274" max="11274" width="9.5" style="12" customWidth="1"/>
    <col min="11275" max="11275" width="6.125" style="12" customWidth="1"/>
    <col min="11276" max="11276" width="1.625" style="12" customWidth="1"/>
    <col min="11277" max="11277" width="3.75" style="12" customWidth="1"/>
    <col min="11278" max="11279" width="12" style="12" customWidth="1"/>
    <col min="11280" max="11520" width="9" style="12"/>
    <col min="11521" max="11521" width="4.375" style="12" bestFit="1" customWidth="1"/>
    <col min="11522" max="11522" width="9.625" style="12" bestFit="1" customWidth="1"/>
    <col min="11523" max="11524" width="7.875" style="12" bestFit="1" customWidth="1"/>
    <col min="11525" max="11525" width="5.25" style="12" bestFit="1" customWidth="1"/>
    <col min="11526" max="11526" width="17.25" style="12" bestFit="1" customWidth="1"/>
    <col min="11527" max="11527" width="12.625" style="12" customWidth="1"/>
    <col min="11528" max="11529" width="2.75" style="12" customWidth="1"/>
    <col min="11530" max="11530" width="9.5" style="12" customWidth="1"/>
    <col min="11531" max="11531" width="6.125" style="12" customWidth="1"/>
    <col min="11532" max="11532" width="1.625" style="12" customWidth="1"/>
    <col min="11533" max="11533" width="3.75" style="12" customWidth="1"/>
    <col min="11534" max="11535" width="12" style="12" customWidth="1"/>
    <col min="11536" max="11776" width="9" style="12"/>
    <col min="11777" max="11777" width="4.375" style="12" bestFit="1" customWidth="1"/>
    <col min="11778" max="11778" width="9.625" style="12" bestFit="1" customWidth="1"/>
    <col min="11779" max="11780" width="7.875" style="12" bestFit="1" customWidth="1"/>
    <col min="11781" max="11781" width="5.25" style="12" bestFit="1" customWidth="1"/>
    <col min="11782" max="11782" width="17.25" style="12" bestFit="1" customWidth="1"/>
    <col min="11783" max="11783" width="12.625" style="12" customWidth="1"/>
    <col min="11784" max="11785" width="2.75" style="12" customWidth="1"/>
    <col min="11786" max="11786" width="9.5" style="12" customWidth="1"/>
    <col min="11787" max="11787" width="6.125" style="12" customWidth="1"/>
    <col min="11788" max="11788" width="1.625" style="12" customWidth="1"/>
    <col min="11789" max="11789" width="3.75" style="12" customWidth="1"/>
    <col min="11790" max="11791" width="12" style="12" customWidth="1"/>
    <col min="11792" max="12032" width="9" style="12"/>
    <col min="12033" max="12033" width="4.375" style="12" bestFit="1" customWidth="1"/>
    <col min="12034" max="12034" width="9.625" style="12" bestFit="1" customWidth="1"/>
    <col min="12035" max="12036" width="7.875" style="12" bestFit="1" customWidth="1"/>
    <col min="12037" max="12037" width="5.25" style="12" bestFit="1" customWidth="1"/>
    <col min="12038" max="12038" width="17.25" style="12" bestFit="1" customWidth="1"/>
    <col min="12039" max="12039" width="12.625" style="12" customWidth="1"/>
    <col min="12040" max="12041" width="2.75" style="12" customWidth="1"/>
    <col min="12042" max="12042" width="9.5" style="12" customWidth="1"/>
    <col min="12043" max="12043" width="6.125" style="12" customWidth="1"/>
    <col min="12044" max="12044" width="1.625" style="12" customWidth="1"/>
    <col min="12045" max="12045" width="3.75" style="12" customWidth="1"/>
    <col min="12046" max="12047" width="12" style="12" customWidth="1"/>
    <col min="12048" max="12288" width="9" style="12"/>
    <col min="12289" max="12289" width="4.375" style="12" bestFit="1" customWidth="1"/>
    <col min="12290" max="12290" width="9.625" style="12" bestFit="1" customWidth="1"/>
    <col min="12291" max="12292" width="7.875" style="12" bestFit="1" customWidth="1"/>
    <col min="12293" max="12293" width="5.25" style="12" bestFit="1" customWidth="1"/>
    <col min="12294" max="12294" width="17.25" style="12" bestFit="1" customWidth="1"/>
    <col min="12295" max="12295" width="12.625" style="12" customWidth="1"/>
    <col min="12296" max="12297" width="2.75" style="12" customWidth="1"/>
    <col min="12298" max="12298" width="9.5" style="12" customWidth="1"/>
    <col min="12299" max="12299" width="6.125" style="12" customWidth="1"/>
    <col min="12300" max="12300" width="1.625" style="12" customWidth="1"/>
    <col min="12301" max="12301" width="3.75" style="12" customWidth="1"/>
    <col min="12302" max="12303" width="12" style="12" customWidth="1"/>
    <col min="12304" max="12544" width="9" style="12"/>
    <col min="12545" max="12545" width="4.375" style="12" bestFit="1" customWidth="1"/>
    <col min="12546" max="12546" width="9.625" style="12" bestFit="1" customWidth="1"/>
    <col min="12547" max="12548" width="7.875" style="12" bestFit="1" customWidth="1"/>
    <col min="12549" max="12549" width="5.25" style="12" bestFit="1" customWidth="1"/>
    <col min="12550" max="12550" width="17.25" style="12" bestFit="1" customWidth="1"/>
    <col min="12551" max="12551" width="12.625" style="12" customWidth="1"/>
    <col min="12552" max="12553" width="2.75" style="12" customWidth="1"/>
    <col min="12554" max="12554" width="9.5" style="12" customWidth="1"/>
    <col min="12555" max="12555" width="6.125" style="12" customWidth="1"/>
    <col min="12556" max="12556" width="1.625" style="12" customWidth="1"/>
    <col min="12557" max="12557" width="3.75" style="12" customWidth="1"/>
    <col min="12558" max="12559" width="12" style="12" customWidth="1"/>
    <col min="12560" max="12800" width="9" style="12"/>
    <col min="12801" max="12801" width="4.375" style="12" bestFit="1" customWidth="1"/>
    <col min="12802" max="12802" width="9.625" style="12" bestFit="1" customWidth="1"/>
    <col min="12803" max="12804" width="7.875" style="12" bestFit="1" customWidth="1"/>
    <col min="12805" max="12805" width="5.25" style="12" bestFit="1" customWidth="1"/>
    <col min="12806" max="12806" width="17.25" style="12" bestFit="1" customWidth="1"/>
    <col min="12807" max="12807" width="12.625" style="12" customWidth="1"/>
    <col min="12808" max="12809" width="2.75" style="12" customWidth="1"/>
    <col min="12810" max="12810" width="9.5" style="12" customWidth="1"/>
    <col min="12811" max="12811" width="6.125" style="12" customWidth="1"/>
    <col min="12812" max="12812" width="1.625" style="12" customWidth="1"/>
    <col min="12813" max="12813" width="3.75" style="12" customWidth="1"/>
    <col min="12814" max="12815" width="12" style="12" customWidth="1"/>
    <col min="12816" max="13056" width="9" style="12"/>
    <col min="13057" max="13057" width="4.375" style="12" bestFit="1" customWidth="1"/>
    <col min="13058" max="13058" width="9.625" style="12" bestFit="1" customWidth="1"/>
    <col min="13059" max="13060" width="7.875" style="12" bestFit="1" customWidth="1"/>
    <col min="13061" max="13061" width="5.25" style="12" bestFit="1" customWidth="1"/>
    <col min="13062" max="13062" width="17.25" style="12" bestFit="1" customWidth="1"/>
    <col min="13063" max="13063" width="12.625" style="12" customWidth="1"/>
    <col min="13064" max="13065" width="2.75" style="12" customWidth="1"/>
    <col min="13066" max="13066" width="9.5" style="12" customWidth="1"/>
    <col min="13067" max="13067" width="6.125" style="12" customWidth="1"/>
    <col min="13068" max="13068" width="1.625" style="12" customWidth="1"/>
    <col min="13069" max="13069" width="3.75" style="12" customWidth="1"/>
    <col min="13070" max="13071" width="12" style="12" customWidth="1"/>
    <col min="13072" max="13312" width="9" style="12"/>
    <col min="13313" max="13313" width="4.375" style="12" bestFit="1" customWidth="1"/>
    <col min="13314" max="13314" width="9.625" style="12" bestFit="1" customWidth="1"/>
    <col min="13315" max="13316" width="7.875" style="12" bestFit="1" customWidth="1"/>
    <col min="13317" max="13317" width="5.25" style="12" bestFit="1" customWidth="1"/>
    <col min="13318" max="13318" width="17.25" style="12" bestFit="1" customWidth="1"/>
    <col min="13319" max="13319" width="12.625" style="12" customWidth="1"/>
    <col min="13320" max="13321" width="2.75" style="12" customWidth="1"/>
    <col min="13322" max="13322" width="9.5" style="12" customWidth="1"/>
    <col min="13323" max="13323" width="6.125" style="12" customWidth="1"/>
    <col min="13324" max="13324" width="1.625" style="12" customWidth="1"/>
    <col min="13325" max="13325" width="3.75" style="12" customWidth="1"/>
    <col min="13326" max="13327" width="12" style="12" customWidth="1"/>
    <col min="13328" max="13568" width="9" style="12"/>
    <col min="13569" max="13569" width="4.375" style="12" bestFit="1" customWidth="1"/>
    <col min="13570" max="13570" width="9.625" style="12" bestFit="1" customWidth="1"/>
    <col min="13571" max="13572" width="7.875" style="12" bestFit="1" customWidth="1"/>
    <col min="13573" max="13573" width="5.25" style="12" bestFit="1" customWidth="1"/>
    <col min="13574" max="13574" width="17.25" style="12" bestFit="1" customWidth="1"/>
    <col min="13575" max="13575" width="12.625" style="12" customWidth="1"/>
    <col min="13576" max="13577" width="2.75" style="12" customWidth="1"/>
    <col min="13578" max="13578" width="9.5" style="12" customWidth="1"/>
    <col min="13579" max="13579" width="6.125" style="12" customWidth="1"/>
    <col min="13580" max="13580" width="1.625" style="12" customWidth="1"/>
    <col min="13581" max="13581" width="3.75" style="12" customWidth="1"/>
    <col min="13582" max="13583" width="12" style="12" customWidth="1"/>
    <col min="13584" max="13824" width="9" style="12"/>
    <col min="13825" max="13825" width="4.375" style="12" bestFit="1" customWidth="1"/>
    <col min="13826" max="13826" width="9.625" style="12" bestFit="1" customWidth="1"/>
    <col min="13827" max="13828" width="7.875" style="12" bestFit="1" customWidth="1"/>
    <col min="13829" max="13829" width="5.25" style="12" bestFit="1" customWidth="1"/>
    <col min="13830" max="13830" width="17.25" style="12" bestFit="1" customWidth="1"/>
    <col min="13831" max="13831" width="12.625" style="12" customWidth="1"/>
    <col min="13832" max="13833" width="2.75" style="12" customWidth="1"/>
    <col min="13834" max="13834" width="9.5" style="12" customWidth="1"/>
    <col min="13835" max="13835" width="6.125" style="12" customWidth="1"/>
    <col min="13836" max="13836" width="1.625" style="12" customWidth="1"/>
    <col min="13837" max="13837" width="3.75" style="12" customWidth="1"/>
    <col min="13838" max="13839" width="12" style="12" customWidth="1"/>
    <col min="13840" max="14080" width="9" style="12"/>
    <col min="14081" max="14081" width="4.375" style="12" bestFit="1" customWidth="1"/>
    <col min="14082" max="14082" width="9.625" style="12" bestFit="1" customWidth="1"/>
    <col min="14083" max="14084" width="7.875" style="12" bestFit="1" customWidth="1"/>
    <col min="14085" max="14085" width="5.25" style="12" bestFit="1" customWidth="1"/>
    <col min="14086" max="14086" width="17.25" style="12" bestFit="1" customWidth="1"/>
    <col min="14087" max="14087" width="12.625" style="12" customWidth="1"/>
    <col min="14088" max="14089" width="2.75" style="12" customWidth="1"/>
    <col min="14090" max="14090" width="9.5" style="12" customWidth="1"/>
    <col min="14091" max="14091" width="6.125" style="12" customWidth="1"/>
    <col min="14092" max="14092" width="1.625" style="12" customWidth="1"/>
    <col min="14093" max="14093" width="3.75" style="12" customWidth="1"/>
    <col min="14094" max="14095" width="12" style="12" customWidth="1"/>
    <col min="14096" max="14336" width="9" style="12"/>
    <col min="14337" max="14337" width="4.375" style="12" bestFit="1" customWidth="1"/>
    <col min="14338" max="14338" width="9.625" style="12" bestFit="1" customWidth="1"/>
    <col min="14339" max="14340" width="7.875" style="12" bestFit="1" customWidth="1"/>
    <col min="14341" max="14341" width="5.25" style="12" bestFit="1" customWidth="1"/>
    <col min="14342" max="14342" width="17.25" style="12" bestFit="1" customWidth="1"/>
    <col min="14343" max="14343" width="12.625" style="12" customWidth="1"/>
    <col min="14344" max="14345" width="2.75" style="12" customWidth="1"/>
    <col min="14346" max="14346" width="9.5" style="12" customWidth="1"/>
    <col min="14347" max="14347" width="6.125" style="12" customWidth="1"/>
    <col min="14348" max="14348" width="1.625" style="12" customWidth="1"/>
    <col min="14349" max="14349" width="3.75" style="12" customWidth="1"/>
    <col min="14350" max="14351" width="12" style="12" customWidth="1"/>
    <col min="14352" max="14592" width="9" style="12"/>
    <col min="14593" max="14593" width="4.375" style="12" bestFit="1" customWidth="1"/>
    <col min="14594" max="14594" width="9.625" style="12" bestFit="1" customWidth="1"/>
    <col min="14595" max="14596" width="7.875" style="12" bestFit="1" customWidth="1"/>
    <col min="14597" max="14597" width="5.25" style="12" bestFit="1" customWidth="1"/>
    <col min="14598" max="14598" width="17.25" style="12" bestFit="1" customWidth="1"/>
    <col min="14599" max="14599" width="12.625" style="12" customWidth="1"/>
    <col min="14600" max="14601" width="2.75" style="12" customWidth="1"/>
    <col min="14602" max="14602" width="9.5" style="12" customWidth="1"/>
    <col min="14603" max="14603" width="6.125" style="12" customWidth="1"/>
    <col min="14604" max="14604" width="1.625" style="12" customWidth="1"/>
    <col min="14605" max="14605" width="3.75" style="12" customWidth="1"/>
    <col min="14606" max="14607" width="12" style="12" customWidth="1"/>
    <col min="14608" max="14848" width="9" style="12"/>
    <col min="14849" max="14849" width="4.375" style="12" bestFit="1" customWidth="1"/>
    <col min="14850" max="14850" width="9.625" style="12" bestFit="1" customWidth="1"/>
    <col min="14851" max="14852" width="7.875" style="12" bestFit="1" customWidth="1"/>
    <col min="14853" max="14853" width="5.25" style="12" bestFit="1" customWidth="1"/>
    <col min="14854" max="14854" width="17.25" style="12" bestFit="1" customWidth="1"/>
    <col min="14855" max="14855" width="12.625" style="12" customWidth="1"/>
    <col min="14856" max="14857" width="2.75" style="12" customWidth="1"/>
    <col min="14858" max="14858" width="9.5" style="12" customWidth="1"/>
    <col min="14859" max="14859" width="6.125" style="12" customWidth="1"/>
    <col min="14860" max="14860" width="1.625" style="12" customWidth="1"/>
    <col min="14861" max="14861" width="3.75" style="12" customWidth="1"/>
    <col min="14862" max="14863" width="12" style="12" customWidth="1"/>
    <col min="14864" max="15104" width="9" style="12"/>
    <col min="15105" max="15105" width="4.375" style="12" bestFit="1" customWidth="1"/>
    <col min="15106" max="15106" width="9.625" style="12" bestFit="1" customWidth="1"/>
    <col min="15107" max="15108" width="7.875" style="12" bestFit="1" customWidth="1"/>
    <col min="15109" max="15109" width="5.25" style="12" bestFit="1" customWidth="1"/>
    <col min="15110" max="15110" width="17.25" style="12" bestFit="1" customWidth="1"/>
    <col min="15111" max="15111" width="12.625" style="12" customWidth="1"/>
    <col min="15112" max="15113" width="2.75" style="12" customWidth="1"/>
    <col min="15114" max="15114" width="9.5" style="12" customWidth="1"/>
    <col min="15115" max="15115" width="6.125" style="12" customWidth="1"/>
    <col min="15116" max="15116" width="1.625" style="12" customWidth="1"/>
    <col min="15117" max="15117" width="3.75" style="12" customWidth="1"/>
    <col min="15118" max="15119" width="12" style="12" customWidth="1"/>
    <col min="15120" max="15360" width="9" style="12"/>
    <col min="15361" max="15361" width="4.375" style="12" bestFit="1" customWidth="1"/>
    <col min="15362" max="15362" width="9.625" style="12" bestFit="1" customWidth="1"/>
    <col min="15363" max="15364" width="7.875" style="12" bestFit="1" customWidth="1"/>
    <col min="15365" max="15365" width="5.25" style="12" bestFit="1" customWidth="1"/>
    <col min="15366" max="15366" width="17.25" style="12" bestFit="1" customWidth="1"/>
    <col min="15367" max="15367" width="12.625" style="12" customWidth="1"/>
    <col min="15368" max="15369" width="2.75" style="12" customWidth="1"/>
    <col min="15370" max="15370" width="9.5" style="12" customWidth="1"/>
    <col min="15371" max="15371" width="6.125" style="12" customWidth="1"/>
    <col min="15372" max="15372" width="1.625" style="12" customWidth="1"/>
    <col min="15373" max="15373" width="3.75" style="12" customWidth="1"/>
    <col min="15374" max="15375" width="12" style="12" customWidth="1"/>
    <col min="15376" max="15616" width="9" style="12"/>
    <col min="15617" max="15617" width="4.375" style="12" bestFit="1" customWidth="1"/>
    <col min="15618" max="15618" width="9.625" style="12" bestFit="1" customWidth="1"/>
    <col min="15619" max="15620" width="7.875" style="12" bestFit="1" customWidth="1"/>
    <col min="15621" max="15621" width="5.25" style="12" bestFit="1" customWidth="1"/>
    <col min="15622" max="15622" width="17.25" style="12" bestFit="1" customWidth="1"/>
    <col min="15623" max="15623" width="12.625" style="12" customWidth="1"/>
    <col min="15624" max="15625" width="2.75" style="12" customWidth="1"/>
    <col min="15626" max="15626" width="9.5" style="12" customWidth="1"/>
    <col min="15627" max="15627" width="6.125" style="12" customWidth="1"/>
    <col min="15628" max="15628" width="1.625" style="12" customWidth="1"/>
    <col min="15629" max="15629" width="3.75" style="12" customWidth="1"/>
    <col min="15630" max="15631" width="12" style="12" customWidth="1"/>
    <col min="15632" max="15872" width="9" style="12"/>
    <col min="15873" max="15873" width="4.375" style="12" bestFit="1" customWidth="1"/>
    <col min="15874" max="15874" width="9.625" style="12" bestFit="1" customWidth="1"/>
    <col min="15875" max="15876" width="7.875" style="12" bestFit="1" customWidth="1"/>
    <col min="15877" max="15877" width="5.25" style="12" bestFit="1" customWidth="1"/>
    <col min="15878" max="15878" width="17.25" style="12" bestFit="1" customWidth="1"/>
    <col min="15879" max="15879" width="12.625" style="12" customWidth="1"/>
    <col min="15880" max="15881" width="2.75" style="12" customWidth="1"/>
    <col min="15882" max="15882" width="9.5" style="12" customWidth="1"/>
    <col min="15883" max="15883" width="6.125" style="12" customWidth="1"/>
    <col min="15884" max="15884" width="1.625" style="12" customWidth="1"/>
    <col min="15885" max="15885" width="3.75" style="12" customWidth="1"/>
    <col min="15886" max="15887" width="12" style="12" customWidth="1"/>
    <col min="15888" max="16128" width="9" style="12"/>
    <col min="16129" max="16129" width="4.375" style="12" bestFit="1" customWidth="1"/>
    <col min="16130" max="16130" width="9.625" style="12" bestFit="1" customWidth="1"/>
    <col min="16131" max="16132" width="7.875" style="12" bestFit="1" customWidth="1"/>
    <col min="16133" max="16133" width="5.25" style="12" bestFit="1" customWidth="1"/>
    <col min="16134" max="16134" width="17.25" style="12" bestFit="1" customWidth="1"/>
    <col min="16135" max="16135" width="12.625" style="12" customWidth="1"/>
    <col min="16136" max="16137" width="2.75" style="12" customWidth="1"/>
    <col min="16138" max="16138" width="9.5" style="12" customWidth="1"/>
    <col min="16139" max="16139" width="6.125" style="12" customWidth="1"/>
    <col min="16140" max="16140" width="1.625" style="12" customWidth="1"/>
    <col min="16141" max="16141" width="3.75" style="12" customWidth="1"/>
    <col min="16142" max="16143" width="12" style="12" customWidth="1"/>
    <col min="16144" max="16384" width="9" style="12"/>
  </cols>
  <sheetData>
    <row r="1" spans="1:15" ht="17.25" x14ac:dyDescent="0.15">
      <c r="A1" s="11" t="s">
        <v>53</v>
      </c>
    </row>
    <row r="2" spans="1:15" x14ac:dyDescent="0.15">
      <c r="A2" s="15" t="s">
        <v>54</v>
      </c>
      <c r="B2" s="16" t="s">
        <v>55</v>
      </c>
      <c r="C2" s="17"/>
      <c r="D2" s="15" t="s">
        <v>56</v>
      </c>
      <c r="E2" s="15" t="s">
        <v>57</v>
      </c>
      <c r="F2" s="15" t="s">
        <v>58</v>
      </c>
      <c r="G2" s="15" t="s">
        <v>59</v>
      </c>
      <c r="H2" s="16" t="s">
        <v>60</v>
      </c>
      <c r="I2" s="17" t="s">
        <v>61</v>
      </c>
      <c r="J2" s="15" t="s">
        <v>62</v>
      </c>
      <c r="K2" s="16" t="s">
        <v>63</v>
      </c>
      <c r="L2" s="17"/>
      <c r="M2" s="18" t="s">
        <v>64</v>
      </c>
      <c r="N2" s="15" t="s">
        <v>65</v>
      </c>
      <c r="O2" s="13"/>
    </row>
    <row r="3" spans="1:15" x14ac:dyDescent="0.15">
      <c r="A3" s="19">
        <v>1</v>
      </c>
      <c r="B3" s="20" t="s">
        <v>66</v>
      </c>
      <c r="C3" s="20" t="s">
        <v>67</v>
      </c>
      <c r="D3" s="20" t="s">
        <v>68</v>
      </c>
      <c r="E3" s="20" t="s">
        <v>69</v>
      </c>
      <c r="F3" s="15" t="s">
        <v>70</v>
      </c>
      <c r="G3" s="15" t="s">
        <v>71</v>
      </c>
      <c r="H3" s="16"/>
      <c r="I3" s="17"/>
      <c r="J3" s="15" t="s">
        <v>72</v>
      </c>
      <c r="K3" s="21" t="s">
        <v>73</v>
      </c>
      <c r="L3" s="17"/>
      <c r="M3" s="18"/>
      <c r="N3" s="15" t="s">
        <v>74</v>
      </c>
      <c r="O3" s="13"/>
    </row>
    <row r="4" spans="1:15" x14ac:dyDescent="0.15">
      <c r="A4" s="22"/>
      <c r="B4" s="23"/>
      <c r="C4" s="23"/>
      <c r="D4" s="23"/>
      <c r="E4" s="23"/>
      <c r="F4" s="15" t="s">
        <v>75</v>
      </c>
      <c r="G4" s="15"/>
      <c r="H4" s="16"/>
      <c r="I4" s="17"/>
      <c r="J4" s="15"/>
      <c r="K4" s="21" t="s">
        <v>76</v>
      </c>
      <c r="L4" s="17"/>
      <c r="M4" s="18"/>
      <c r="N4" s="15" t="s">
        <v>77</v>
      </c>
      <c r="O4" s="13"/>
    </row>
    <row r="5" spans="1:15" x14ac:dyDescent="0.15">
      <c r="A5" s="19">
        <v>2</v>
      </c>
      <c r="B5" s="20" t="s">
        <v>66</v>
      </c>
      <c r="C5" s="20" t="s">
        <v>78</v>
      </c>
      <c r="D5" s="20" t="s">
        <v>79</v>
      </c>
      <c r="E5" s="20" t="s">
        <v>80</v>
      </c>
      <c r="F5" s="24" t="s">
        <v>81</v>
      </c>
      <c r="G5" s="15" t="s">
        <v>82</v>
      </c>
      <c r="H5" s="16" t="s">
        <v>60</v>
      </c>
      <c r="I5" s="17"/>
      <c r="J5" s="15" t="s">
        <v>72</v>
      </c>
      <c r="K5" s="16">
        <v>1</v>
      </c>
      <c r="L5" s="17"/>
      <c r="M5" s="18"/>
      <c r="N5" s="15"/>
      <c r="O5" s="13"/>
    </row>
    <row r="6" spans="1:15" x14ac:dyDescent="0.15">
      <c r="A6" s="25"/>
      <c r="B6" s="26"/>
      <c r="C6" s="26"/>
      <c r="D6" s="26"/>
      <c r="E6" s="26"/>
      <c r="F6" s="27"/>
      <c r="G6" s="15" t="s">
        <v>83</v>
      </c>
      <c r="H6" s="16"/>
      <c r="I6" s="17"/>
      <c r="J6" s="15" t="s">
        <v>72</v>
      </c>
      <c r="K6" s="16">
        <v>1</v>
      </c>
      <c r="L6" s="17"/>
      <c r="M6" s="18"/>
      <c r="N6" s="15"/>
      <c r="O6" s="13"/>
    </row>
    <row r="7" spans="1:15" x14ac:dyDescent="0.15">
      <c r="A7" s="25"/>
      <c r="B7" s="26"/>
      <c r="C7" s="26"/>
      <c r="D7" s="26"/>
      <c r="E7" s="26"/>
      <c r="F7" s="15" t="s">
        <v>84</v>
      </c>
      <c r="G7" s="15" t="s">
        <v>83</v>
      </c>
      <c r="H7" s="16" t="s">
        <v>60</v>
      </c>
      <c r="I7" s="17"/>
      <c r="J7" s="15" t="s">
        <v>72</v>
      </c>
      <c r="K7" s="16">
        <v>1</v>
      </c>
      <c r="L7" s="17"/>
      <c r="M7" s="18"/>
      <c r="N7" s="15"/>
      <c r="O7" s="13"/>
    </row>
    <row r="8" spans="1:15" x14ac:dyDescent="0.15">
      <c r="A8" s="25"/>
      <c r="B8" s="26"/>
      <c r="C8" s="26"/>
      <c r="D8" s="26"/>
      <c r="E8" s="26"/>
      <c r="F8" s="15" t="s">
        <v>85</v>
      </c>
      <c r="G8" s="15" t="s">
        <v>86</v>
      </c>
      <c r="H8" s="16" t="s">
        <v>60</v>
      </c>
      <c r="I8" s="17"/>
      <c r="J8" s="15" t="s">
        <v>72</v>
      </c>
      <c r="K8" s="16">
        <v>1</v>
      </c>
      <c r="L8" s="17"/>
      <c r="M8" s="18"/>
      <c r="N8" s="15"/>
      <c r="O8" s="13"/>
    </row>
    <row r="9" spans="1:15" x14ac:dyDescent="0.15">
      <c r="A9" s="22"/>
      <c r="B9" s="23"/>
      <c r="C9" s="23"/>
      <c r="D9" s="23"/>
      <c r="E9" s="23"/>
      <c r="F9" s="15" t="s">
        <v>87</v>
      </c>
      <c r="G9" s="15" t="s">
        <v>71</v>
      </c>
      <c r="H9" s="16"/>
      <c r="I9" s="17"/>
      <c r="J9" s="15" t="s">
        <v>72</v>
      </c>
      <c r="K9" s="16">
        <v>2</v>
      </c>
      <c r="L9" s="17"/>
      <c r="M9" s="18"/>
      <c r="N9" s="15"/>
      <c r="O9" s="13"/>
    </row>
    <row r="10" spans="1:15" x14ac:dyDescent="0.15">
      <c r="A10" s="19">
        <v>3</v>
      </c>
      <c r="B10" s="20" t="s">
        <v>66</v>
      </c>
      <c r="C10" s="20" t="s">
        <v>88</v>
      </c>
      <c r="D10" s="20" t="s">
        <v>68</v>
      </c>
      <c r="E10" s="20" t="s">
        <v>89</v>
      </c>
      <c r="F10" s="24" t="s">
        <v>81</v>
      </c>
      <c r="G10" s="15" t="s">
        <v>90</v>
      </c>
      <c r="H10" s="16"/>
      <c r="I10" s="17" t="s">
        <v>61</v>
      </c>
      <c r="J10" s="15" t="s">
        <v>72</v>
      </c>
      <c r="K10" s="16">
        <v>1</v>
      </c>
      <c r="L10" s="17"/>
      <c r="M10" s="18"/>
      <c r="N10" s="15"/>
      <c r="O10" s="13"/>
    </row>
    <row r="11" spans="1:15" x14ac:dyDescent="0.15">
      <c r="A11" s="25"/>
      <c r="B11" s="26"/>
      <c r="C11" s="26"/>
      <c r="D11" s="26"/>
      <c r="E11" s="26"/>
      <c r="F11" s="28"/>
      <c r="G11" s="15" t="s">
        <v>91</v>
      </c>
      <c r="H11" s="16"/>
      <c r="I11" s="17" t="s">
        <v>61</v>
      </c>
      <c r="J11" s="15" t="s">
        <v>72</v>
      </c>
      <c r="K11" s="16">
        <v>1</v>
      </c>
      <c r="L11" s="17"/>
      <c r="M11" s="18"/>
      <c r="N11" s="15"/>
      <c r="O11" s="13"/>
    </row>
    <row r="12" spans="1:15" x14ac:dyDescent="0.15">
      <c r="A12" s="25"/>
      <c r="B12" s="26"/>
      <c r="C12" s="26"/>
      <c r="D12" s="26"/>
      <c r="E12" s="26"/>
      <c r="F12" s="28"/>
      <c r="G12" s="24" t="s">
        <v>92</v>
      </c>
      <c r="H12" s="16" t="s">
        <v>60</v>
      </c>
      <c r="I12" s="17"/>
      <c r="J12" s="15" t="s">
        <v>72</v>
      </c>
      <c r="K12" s="16">
        <v>1</v>
      </c>
      <c r="L12" s="17"/>
      <c r="M12" s="18"/>
      <c r="N12" s="15"/>
      <c r="O12" s="13"/>
    </row>
    <row r="13" spans="1:15" x14ac:dyDescent="0.15">
      <c r="A13" s="25"/>
      <c r="B13" s="26"/>
      <c r="C13" s="26"/>
      <c r="D13" s="26"/>
      <c r="E13" s="26"/>
      <c r="F13" s="27"/>
      <c r="G13" s="27"/>
      <c r="H13" s="16"/>
      <c r="I13" s="17" t="s">
        <v>61</v>
      </c>
      <c r="J13" s="15" t="s">
        <v>72</v>
      </c>
      <c r="K13" s="16">
        <v>1</v>
      </c>
      <c r="L13" s="17"/>
      <c r="M13" s="18"/>
      <c r="N13" s="15"/>
      <c r="O13" s="13"/>
    </row>
    <row r="14" spans="1:15" x14ac:dyDescent="0.15">
      <c r="A14" s="25"/>
      <c r="B14" s="26"/>
      <c r="C14" s="26"/>
      <c r="D14" s="26"/>
      <c r="E14" s="26"/>
      <c r="F14" s="15" t="s">
        <v>84</v>
      </c>
      <c r="G14" s="15" t="s">
        <v>92</v>
      </c>
      <c r="H14" s="16" t="s">
        <v>60</v>
      </c>
      <c r="I14" s="17"/>
      <c r="J14" s="15" t="s">
        <v>72</v>
      </c>
      <c r="K14" s="16">
        <v>1</v>
      </c>
      <c r="L14" s="17"/>
      <c r="M14" s="18"/>
      <c r="N14" s="15"/>
      <c r="O14" s="13"/>
    </row>
    <row r="15" spans="1:15" x14ac:dyDescent="0.15">
      <c r="A15" s="25"/>
      <c r="B15" s="26"/>
      <c r="C15" s="26"/>
      <c r="D15" s="26"/>
      <c r="E15" s="26"/>
      <c r="F15" s="24" t="s">
        <v>85</v>
      </c>
      <c r="G15" s="24" t="s">
        <v>86</v>
      </c>
      <c r="H15" s="16" t="s">
        <v>60</v>
      </c>
      <c r="I15" s="17"/>
      <c r="J15" s="15" t="s">
        <v>72</v>
      </c>
      <c r="K15" s="16">
        <v>2</v>
      </c>
      <c r="L15" s="17"/>
      <c r="M15" s="18"/>
      <c r="N15" s="15"/>
      <c r="O15" s="13"/>
    </row>
    <row r="16" spans="1:15" x14ac:dyDescent="0.15">
      <c r="A16" s="25"/>
      <c r="B16" s="26"/>
      <c r="C16" s="26"/>
      <c r="D16" s="26"/>
      <c r="E16" s="26"/>
      <c r="F16" s="28"/>
      <c r="G16" s="28"/>
      <c r="H16" s="16"/>
      <c r="I16" s="17" t="s">
        <v>61</v>
      </c>
      <c r="J16" s="15" t="s">
        <v>72</v>
      </c>
      <c r="K16" s="16">
        <v>1</v>
      </c>
      <c r="L16" s="29" t="s">
        <v>93</v>
      </c>
      <c r="M16" s="18"/>
      <c r="N16" s="15"/>
      <c r="O16" s="13"/>
    </row>
    <row r="17" spans="1:15" x14ac:dyDescent="0.15">
      <c r="A17" s="25"/>
      <c r="B17" s="26"/>
      <c r="C17" s="26"/>
      <c r="D17" s="26"/>
      <c r="E17" s="26"/>
      <c r="F17" s="28"/>
      <c r="G17" s="27"/>
      <c r="H17" s="16"/>
      <c r="I17" s="17"/>
      <c r="J17" s="15" t="s">
        <v>72</v>
      </c>
      <c r="K17" s="16">
        <v>1</v>
      </c>
      <c r="L17" s="17"/>
      <c r="M17" s="18"/>
      <c r="N17" s="15"/>
      <c r="O17" s="13"/>
    </row>
    <row r="18" spans="1:15" x14ac:dyDescent="0.15">
      <c r="A18" s="25"/>
      <c r="B18" s="26"/>
      <c r="C18" s="26"/>
      <c r="D18" s="26"/>
      <c r="E18" s="26"/>
      <c r="F18" s="28"/>
      <c r="G18" s="15" t="s">
        <v>94</v>
      </c>
      <c r="H18" s="16"/>
      <c r="I18" s="17"/>
      <c r="J18" s="15" t="s">
        <v>95</v>
      </c>
      <c r="K18" s="16">
        <v>1</v>
      </c>
      <c r="L18" s="17"/>
      <c r="M18" s="18"/>
      <c r="N18" s="15"/>
      <c r="O18" s="13"/>
    </row>
    <row r="19" spans="1:15" x14ac:dyDescent="0.15">
      <c r="A19" s="25"/>
      <c r="B19" s="26"/>
      <c r="C19" s="26"/>
      <c r="D19" s="26"/>
      <c r="E19" s="26"/>
      <c r="F19" s="15" t="s">
        <v>96</v>
      </c>
      <c r="G19" s="15" t="s">
        <v>97</v>
      </c>
      <c r="H19" s="16"/>
      <c r="I19" s="17"/>
      <c r="J19" s="15" t="s">
        <v>72</v>
      </c>
      <c r="K19" s="16">
        <v>2</v>
      </c>
      <c r="L19" s="17"/>
      <c r="M19" s="18"/>
      <c r="N19" s="15"/>
      <c r="O19" s="13"/>
    </row>
    <row r="20" spans="1:15" x14ac:dyDescent="0.15">
      <c r="A20" s="25"/>
      <c r="B20" s="26"/>
      <c r="C20" s="26"/>
      <c r="D20" s="26"/>
      <c r="E20" s="26"/>
      <c r="F20" s="27" t="s">
        <v>98</v>
      </c>
      <c r="G20" s="15" t="s">
        <v>99</v>
      </c>
      <c r="H20" s="16"/>
      <c r="I20" s="17" t="s">
        <v>61</v>
      </c>
      <c r="J20" s="15" t="s">
        <v>95</v>
      </c>
      <c r="K20" s="16">
        <v>1</v>
      </c>
      <c r="L20" s="17"/>
      <c r="M20" s="18"/>
      <c r="N20" s="15"/>
      <c r="O20" s="13"/>
    </row>
    <row r="21" spans="1:15" x14ac:dyDescent="0.15">
      <c r="A21" s="22"/>
      <c r="B21" s="23"/>
      <c r="C21" s="23"/>
      <c r="D21" s="23"/>
      <c r="E21" s="23"/>
      <c r="F21" s="15" t="s">
        <v>70</v>
      </c>
      <c r="G21" s="15" t="s">
        <v>71</v>
      </c>
      <c r="H21" s="16"/>
      <c r="I21" s="17"/>
      <c r="J21" s="15" t="s">
        <v>72</v>
      </c>
      <c r="K21" s="16">
        <v>22</v>
      </c>
      <c r="L21" s="17"/>
      <c r="M21" s="18"/>
      <c r="N21" s="15"/>
      <c r="O21" s="13"/>
    </row>
    <row r="22" spans="1:15" x14ac:dyDescent="0.15">
      <c r="A22" s="19">
        <v>4</v>
      </c>
      <c r="B22" s="20" t="s">
        <v>100</v>
      </c>
      <c r="C22" s="20" t="s">
        <v>101</v>
      </c>
      <c r="D22" s="20" t="s">
        <v>102</v>
      </c>
      <c r="E22" s="20" t="s">
        <v>103</v>
      </c>
      <c r="F22" s="15" t="s">
        <v>104</v>
      </c>
      <c r="G22" s="15" t="s">
        <v>71</v>
      </c>
      <c r="H22" s="16"/>
      <c r="I22" s="17"/>
      <c r="J22" s="15" t="s">
        <v>72</v>
      </c>
      <c r="K22" s="16">
        <v>2</v>
      </c>
      <c r="L22" s="17"/>
      <c r="M22" s="18"/>
      <c r="N22" s="15"/>
      <c r="O22" s="13"/>
    </row>
    <row r="23" spans="1:15" x14ac:dyDescent="0.15">
      <c r="A23" s="22"/>
      <c r="B23" s="23"/>
      <c r="C23" s="23"/>
      <c r="D23" s="23"/>
      <c r="E23" s="23"/>
      <c r="F23" s="15" t="s">
        <v>87</v>
      </c>
      <c r="G23" s="15" t="s">
        <v>71</v>
      </c>
      <c r="H23" s="16"/>
      <c r="I23" s="17"/>
      <c r="J23" s="15" t="s">
        <v>72</v>
      </c>
      <c r="K23" s="16">
        <v>1</v>
      </c>
      <c r="L23" s="17"/>
      <c r="M23" s="18"/>
      <c r="N23" s="15"/>
      <c r="O23" s="13"/>
    </row>
    <row r="24" spans="1:15" x14ac:dyDescent="0.15">
      <c r="A24" s="19">
        <v>5</v>
      </c>
      <c r="B24" s="20" t="s">
        <v>100</v>
      </c>
      <c r="C24" s="20" t="s">
        <v>105</v>
      </c>
      <c r="D24" s="20" t="s">
        <v>106</v>
      </c>
      <c r="E24" s="20" t="s">
        <v>89</v>
      </c>
      <c r="F24" s="30" t="s">
        <v>107</v>
      </c>
      <c r="G24" s="15" t="s">
        <v>108</v>
      </c>
      <c r="H24" s="16"/>
      <c r="I24" s="17"/>
      <c r="J24" s="15" t="s">
        <v>72</v>
      </c>
      <c r="K24" s="16">
        <v>1</v>
      </c>
      <c r="L24" s="17"/>
      <c r="M24" s="18"/>
      <c r="N24" s="15"/>
      <c r="O24" s="13"/>
    </row>
    <row r="25" spans="1:15" x14ac:dyDescent="0.15">
      <c r="A25" s="25"/>
      <c r="B25" s="26"/>
      <c r="C25" s="26"/>
      <c r="D25" s="26"/>
      <c r="E25" s="26"/>
      <c r="F25" s="15" t="s">
        <v>109</v>
      </c>
      <c r="G25" s="15" t="s">
        <v>110</v>
      </c>
      <c r="H25" s="16" t="s">
        <v>60</v>
      </c>
      <c r="I25" s="17"/>
      <c r="J25" s="15" t="s">
        <v>72</v>
      </c>
      <c r="K25" s="16">
        <v>1</v>
      </c>
      <c r="L25" s="17"/>
      <c r="M25" s="18"/>
      <c r="N25" s="15"/>
      <c r="O25" s="13"/>
    </row>
    <row r="26" spans="1:15" x14ac:dyDescent="0.15">
      <c r="A26" s="25"/>
      <c r="B26" s="26"/>
      <c r="C26" s="26"/>
      <c r="D26" s="26"/>
      <c r="E26" s="26"/>
      <c r="F26" s="24" t="s">
        <v>104</v>
      </c>
      <c r="G26" s="15" t="s">
        <v>111</v>
      </c>
      <c r="H26" s="16"/>
      <c r="I26" s="17"/>
      <c r="J26" s="15" t="s">
        <v>72</v>
      </c>
      <c r="K26" s="16">
        <v>1</v>
      </c>
      <c r="L26" s="17"/>
      <c r="M26" s="18" t="s">
        <v>112</v>
      </c>
      <c r="N26" s="15"/>
      <c r="O26" s="13"/>
    </row>
    <row r="27" spans="1:15" x14ac:dyDescent="0.15">
      <c r="A27" s="25"/>
      <c r="B27" s="26"/>
      <c r="C27" s="26"/>
      <c r="D27" s="26"/>
      <c r="E27" s="26"/>
      <c r="F27" s="28"/>
      <c r="G27" s="15" t="s">
        <v>113</v>
      </c>
      <c r="H27" s="16"/>
      <c r="I27" s="17"/>
      <c r="J27" s="15" t="s">
        <v>72</v>
      </c>
      <c r="K27" s="16">
        <v>1</v>
      </c>
      <c r="L27" s="17"/>
      <c r="M27" s="18"/>
      <c r="N27" s="15"/>
      <c r="O27" s="13"/>
    </row>
    <row r="28" spans="1:15" x14ac:dyDescent="0.15">
      <c r="A28" s="25"/>
      <c r="B28" s="26"/>
      <c r="C28" s="26"/>
      <c r="D28" s="26"/>
      <c r="E28" s="26"/>
      <c r="F28" s="27"/>
      <c r="G28" s="15" t="s">
        <v>71</v>
      </c>
      <c r="H28" s="16"/>
      <c r="I28" s="17"/>
      <c r="J28" s="15" t="s">
        <v>72</v>
      </c>
      <c r="K28" s="16">
        <v>6</v>
      </c>
      <c r="L28" s="17"/>
      <c r="M28" s="18"/>
      <c r="N28" s="15"/>
      <c r="O28" s="13"/>
    </row>
    <row r="29" spans="1:15" x14ac:dyDescent="0.15">
      <c r="A29" s="25"/>
      <c r="B29" s="26"/>
      <c r="C29" s="26"/>
      <c r="D29" s="26"/>
      <c r="E29" s="26"/>
      <c r="F29" s="15" t="s">
        <v>114</v>
      </c>
      <c r="G29" s="15" t="s">
        <v>115</v>
      </c>
      <c r="H29" s="16"/>
      <c r="I29" s="17"/>
      <c r="J29" s="15" t="s">
        <v>72</v>
      </c>
      <c r="K29" s="16">
        <v>1</v>
      </c>
      <c r="L29" s="17"/>
      <c r="M29" s="18" t="s">
        <v>112</v>
      </c>
      <c r="N29" s="15"/>
      <c r="O29" s="13"/>
    </row>
    <row r="30" spans="1:15" x14ac:dyDescent="0.15">
      <c r="A30" s="25"/>
      <c r="B30" s="26"/>
      <c r="C30" s="26"/>
      <c r="D30" s="26"/>
      <c r="E30" s="26"/>
      <c r="F30" s="15" t="s">
        <v>116</v>
      </c>
      <c r="G30" s="15" t="s">
        <v>117</v>
      </c>
      <c r="H30" s="16"/>
      <c r="I30" s="17"/>
      <c r="J30" s="15" t="s">
        <v>72</v>
      </c>
      <c r="K30" s="16">
        <v>1</v>
      </c>
      <c r="L30" s="17"/>
      <c r="M30" s="18"/>
      <c r="N30" s="15"/>
      <c r="O30" s="13"/>
    </row>
    <row r="31" spans="1:15" x14ac:dyDescent="0.15">
      <c r="A31" s="25"/>
      <c r="B31" s="26"/>
      <c r="C31" s="26"/>
      <c r="D31" s="26"/>
      <c r="E31" s="26"/>
      <c r="F31" s="15" t="s">
        <v>87</v>
      </c>
      <c r="G31" s="15" t="s">
        <v>71</v>
      </c>
      <c r="H31" s="16"/>
      <c r="I31" s="17"/>
      <c r="J31" s="15" t="s">
        <v>72</v>
      </c>
      <c r="K31" s="16">
        <v>2</v>
      </c>
      <c r="L31" s="17"/>
      <c r="M31" s="18"/>
      <c r="N31" s="15"/>
      <c r="O31" s="13"/>
    </row>
    <row r="32" spans="1:15" x14ac:dyDescent="0.15">
      <c r="A32" s="25"/>
      <c r="B32" s="26"/>
      <c r="C32" s="26"/>
      <c r="D32" s="26"/>
      <c r="E32" s="26"/>
      <c r="F32" s="15" t="s">
        <v>70</v>
      </c>
      <c r="G32" s="15" t="s">
        <v>71</v>
      </c>
      <c r="H32" s="16"/>
      <c r="I32" s="17"/>
      <c r="J32" s="15" t="s">
        <v>72</v>
      </c>
      <c r="K32" s="16">
        <v>5</v>
      </c>
      <c r="L32" s="17"/>
      <c r="M32" s="18"/>
      <c r="N32" s="15"/>
      <c r="O32" s="13"/>
    </row>
    <row r="33" spans="1:15" x14ac:dyDescent="0.15">
      <c r="A33" s="22"/>
      <c r="B33" s="23"/>
      <c r="C33" s="23"/>
      <c r="D33" s="23"/>
      <c r="E33" s="23"/>
      <c r="F33" s="15" t="s">
        <v>118</v>
      </c>
      <c r="G33" s="15"/>
      <c r="H33" s="16"/>
      <c r="I33" s="17"/>
      <c r="J33" s="15"/>
      <c r="K33" s="16">
        <v>1</v>
      </c>
      <c r="L33" s="17"/>
      <c r="M33" s="18"/>
      <c r="N33" s="15"/>
      <c r="O33" s="13"/>
    </row>
    <row r="34" spans="1:15" x14ac:dyDescent="0.15">
      <c r="A34" s="19">
        <v>6</v>
      </c>
      <c r="B34" s="20" t="s">
        <v>100</v>
      </c>
      <c r="C34" s="20" t="s">
        <v>119</v>
      </c>
      <c r="D34" s="20" t="s">
        <v>102</v>
      </c>
      <c r="E34" s="20" t="s">
        <v>89</v>
      </c>
      <c r="F34" s="15" t="s">
        <v>116</v>
      </c>
      <c r="G34" s="15" t="s">
        <v>120</v>
      </c>
      <c r="H34" s="16"/>
      <c r="I34" s="17"/>
      <c r="J34" s="15" t="s">
        <v>121</v>
      </c>
      <c r="K34" s="16">
        <v>1</v>
      </c>
      <c r="L34" s="17"/>
      <c r="M34" s="18"/>
      <c r="N34" s="15"/>
      <c r="O34" s="13"/>
    </row>
    <row r="35" spans="1:15" x14ac:dyDescent="0.15">
      <c r="A35" s="25"/>
      <c r="B35" s="26"/>
      <c r="C35" s="26"/>
      <c r="D35" s="26"/>
      <c r="E35" s="26"/>
      <c r="F35" s="15" t="s">
        <v>85</v>
      </c>
      <c r="G35" s="15" t="s">
        <v>122</v>
      </c>
      <c r="H35" s="16"/>
      <c r="I35" s="17" t="s">
        <v>61</v>
      </c>
      <c r="J35" s="15" t="s">
        <v>95</v>
      </c>
      <c r="K35" s="16">
        <v>1</v>
      </c>
      <c r="L35" s="17"/>
      <c r="M35" s="18"/>
      <c r="N35" s="15"/>
      <c r="O35" s="13"/>
    </row>
    <row r="36" spans="1:15" x14ac:dyDescent="0.15">
      <c r="A36" s="22"/>
      <c r="B36" s="23"/>
      <c r="C36" s="23"/>
      <c r="D36" s="23"/>
      <c r="E36" s="23"/>
      <c r="F36" s="15" t="s">
        <v>70</v>
      </c>
      <c r="G36" s="15" t="s">
        <v>71</v>
      </c>
      <c r="H36" s="16"/>
      <c r="I36" s="17"/>
      <c r="J36" s="15" t="s">
        <v>72</v>
      </c>
      <c r="K36" s="16">
        <v>2</v>
      </c>
      <c r="L36" s="17"/>
      <c r="M36" s="18"/>
      <c r="N36" s="15"/>
      <c r="O36" s="13"/>
    </row>
    <row r="37" spans="1:15" x14ac:dyDescent="0.15">
      <c r="A37" s="19">
        <v>7</v>
      </c>
      <c r="B37" s="20" t="s">
        <v>100</v>
      </c>
      <c r="C37" s="20" t="s">
        <v>123</v>
      </c>
      <c r="D37" s="20" t="s">
        <v>106</v>
      </c>
      <c r="E37" s="20" t="s">
        <v>124</v>
      </c>
      <c r="F37" s="15" t="s">
        <v>125</v>
      </c>
      <c r="G37" s="15" t="s">
        <v>115</v>
      </c>
      <c r="H37" s="16"/>
      <c r="I37" s="17"/>
      <c r="J37" s="15" t="s">
        <v>72</v>
      </c>
      <c r="K37" s="16">
        <v>1</v>
      </c>
      <c r="L37" s="17"/>
      <c r="M37" s="18"/>
      <c r="N37" s="15"/>
      <c r="O37" s="13"/>
    </row>
    <row r="38" spans="1:15" x14ac:dyDescent="0.15">
      <c r="A38" s="25"/>
      <c r="B38" s="26"/>
      <c r="C38" s="26"/>
      <c r="D38" s="26"/>
      <c r="E38" s="26"/>
      <c r="F38" s="24" t="s">
        <v>126</v>
      </c>
      <c r="G38" s="15" t="s">
        <v>127</v>
      </c>
      <c r="H38" s="16"/>
      <c r="I38" s="17"/>
      <c r="J38" s="15" t="s">
        <v>72</v>
      </c>
      <c r="K38" s="16">
        <v>1</v>
      </c>
      <c r="L38" s="17"/>
      <c r="M38" s="18"/>
      <c r="N38" s="15"/>
      <c r="O38" s="13"/>
    </row>
    <row r="39" spans="1:15" x14ac:dyDescent="0.15">
      <c r="A39" s="25"/>
      <c r="B39" s="26"/>
      <c r="C39" s="26"/>
      <c r="D39" s="26"/>
      <c r="E39" s="26"/>
      <c r="F39" s="27"/>
      <c r="G39" s="15" t="s">
        <v>128</v>
      </c>
      <c r="H39" s="16"/>
      <c r="I39" s="17"/>
      <c r="J39" s="15" t="s">
        <v>95</v>
      </c>
      <c r="K39" s="16">
        <v>1</v>
      </c>
      <c r="L39" s="17"/>
      <c r="M39" s="18"/>
      <c r="N39" s="15"/>
      <c r="O39" s="13"/>
    </row>
    <row r="40" spans="1:15" x14ac:dyDescent="0.15">
      <c r="A40" s="22"/>
      <c r="B40" s="23"/>
      <c r="C40" s="23"/>
      <c r="D40" s="23"/>
      <c r="E40" s="23"/>
      <c r="F40" s="15" t="s">
        <v>70</v>
      </c>
      <c r="G40" s="15" t="s">
        <v>71</v>
      </c>
      <c r="H40" s="16"/>
      <c r="I40" s="17"/>
      <c r="J40" s="15" t="s">
        <v>72</v>
      </c>
      <c r="K40" s="16">
        <v>2</v>
      </c>
      <c r="L40" s="17"/>
      <c r="M40" s="18"/>
      <c r="N40" s="15"/>
      <c r="O40" s="13"/>
    </row>
    <row r="41" spans="1:15" x14ac:dyDescent="0.15">
      <c r="A41" s="19">
        <v>8</v>
      </c>
      <c r="B41" s="20" t="s">
        <v>129</v>
      </c>
      <c r="C41" s="20" t="s">
        <v>130</v>
      </c>
      <c r="D41" s="20" t="s">
        <v>102</v>
      </c>
      <c r="E41" s="20" t="s">
        <v>131</v>
      </c>
      <c r="F41" s="15" t="s">
        <v>70</v>
      </c>
      <c r="G41" s="15" t="s">
        <v>71</v>
      </c>
      <c r="H41" s="16"/>
      <c r="I41" s="17"/>
      <c r="J41" s="15" t="s">
        <v>72</v>
      </c>
      <c r="K41" s="16">
        <v>6</v>
      </c>
      <c r="L41" s="17"/>
      <c r="M41" s="18"/>
      <c r="N41" s="15"/>
      <c r="O41" s="13"/>
    </row>
    <row r="42" spans="1:15" x14ac:dyDescent="0.15">
      <c r="A42" s="22"/>
      <c r="B42" s="23"/>
      <c r="C42" s="23"/>
      <c r="D42" s="23"/>
      <c r="E42" s="23"/>
      <c r="F42" s="15" t="s">
        <v>75</v>
      </c>
      <c r="G42" s="15"/>
      <c r="H42" s="16"/>
      <c r="I42" s="17"/>
      <c r="J42" s="15"/>
      <c r="K42" s="21" t="s">
        <v>76</v>
      </c>
      <c r="L42" s="17"/>
      <c r="M42" s="18"/>
      <c r="N42" s="15" t="s">
        <v>132</v>
      </c>
      <c r="O42" s="13"/>
    </row>
    <row r="43" spans="1:15" x14ac:dyDescent="0.15">
      <c r="A43" s="19">
        <v>9</v>
      </c>
      <c r="B43" s="20" t="s">
        <v>129</v>
      </c>
      <c r="C43" s="20" t="s">
        <v>133</v>
      </c>
      <c r="D43" s="20" t="s">
        <v>106</v>
      </c>
      <c r="E43" s="20" t="s">
        <v>103</v>
      </c>
      <c r="F43" s="15" t="s">
        <v>116</v>
      </c>
      <c r="G43" s="15" t="s">
        <v>134</v>
      </c>
      <c r="H43" s="16"/>
      <c r="I43" s="17" t="s">
        <v>61</v>
      </c>
      <c r="J43" s="15" t="s">
        <v>72</v>
      </c>
      <c r="K43" s="16">
        <v>1</v>
      </c>
      <c r="L43" s="17"/>
      <c r="M43" s="18"/>
      <c r="N43" s="15"/>
      <c r="O43" s="13"/>
    </row>
    <row r="44" spans="1:15" x14ac:dyDescent="0.15">
      <c r="A44" s="25"/>
      <c r="B44" s="26"/>
      <c r="C44" s="26"/>
      <c r="D44" s="26"/>
      <c r="E44" s="26"/>
      <c r="F44" s="15" t="s">
        <v>81</v>
      </c>
      <c r="G44" s="15" t="s">
        <v>92</v>
      </c>
      <c r="H44" s="16"/>
      <c r="I44" s="17" t="s">
        <v>61</v>
      </c>
      <c r="J44" s="15" t="s">
        <v>121</v>
      </c>
      <c r="K44" s="16">
        <v>1</v>
      </c>
      <c r="L44" s="17"/>
      <c r="M44" s="18"/>
      <c r="N44" s="15"/>
      <c r="O44" s="13"/>
    </row>
    <row r="45" spans="1:15" x14ac:dyDescent="0.15">
      <c r="A45" s="25"/>
      <c r="B45" s="26"/>
      <c r="C45" s="26"/>
      <c r="D45" s="26"/>
      <c r="E45" s="26"/>
      <c r="F45" s="15" t="s">
        <v>70</v>
      </c>
      <c r="G45" s="15" t="s">
        <v>71</v>
      </c>
      <c r="H45" s="16"/>
      <c r="I45" s="17"/>
      <c r="J45" s="15" t="s">
        <v>72</v>
      </c>
      <c r="K45" s="21" t="s">
        <v>73</v>
      </c>
      <c r="L45" s="17"/>
      <c r="M45" s="18"/>
      <c r="N45" s="15" t="s">
        <v>135</v>
      </c>
      <c r="O45" s="13"/>
    </row>
    <row r="46" spans="1:15" x14ac:dyDescent="0.15">
      <c r="A46" s="25"/>
      <c r="B46" s="26"/>
      <c r="C46" s="26"/>
      <c r="D46" s="26"/>
      <c r="E46" s="26"/>
      <c r="F46" s="15" t="s">
        <v>136</v>
      </c>
      <c r="G46" s="15"/>
      <c r="H46" s="16"/>
      <c r="I46" s="17"/>
      <c r="J46" s="15" t="s">
        <v>72</v>
      </c>
      <c r="K46" s="16">
        <v>26</v>
      </c>
      <c r="L46" s="17"/>
      <c r="M46" s="18"/>
      <c r="N46" s="15"/>
      <c r="O46" s="13"/>
    </row>
    <row r="47" spans="1:15" x14ac:dyDescent="0.15">
      <c r="A47" s="22"/>
      <c r="B47" s="23"/>
      <c r="C47" s="23"/>
      <c r="D47" s="23"/>
      <c r="E47" s="23"/>
      <c r="F47" s="15" t="s">
        <v>75</v>
      </c>
      <c r="G47" s="15"/>
      <c r="H47" s="16"/>
      <c r="I47" s="17"/>
      <c r="J47" s="15"/>
      <c r="K47" s="21" t="s">
        <v>76</v>
      </c>
      <c r="L47" s="17"/>
      <c r="M47" s="18"/>
      <c r="N47" s="15" t="s">
        <v>137</v>
      </c>
      <c r="O47" s="13"/>
    </row>
    <row r="48" spans="1:15" x14ac:dyDescent="0.15">
      <c r="A48" s="19">
        <v>10</v>
      </c>
      <c r="B48" s="20" t="s">
        <v>129</v>
      </c>
      <c r="C48" s="20" t="s">
        <v>138</v>
      </c>
      <c r="D48" s="20" t="s">
        <v>102</v>
      </c>
      <c r="E48" s="20" t="s">
        <v>80</v>
      </c>
      <c r="F48" s="24" t="s">
        <v>116</v>
      </c>
      <c r="G48" s="24" t="s">
        <v>139</v>
      </c>
      <c r="H48" s="16" t="s">
        <v>60</v>
      </c>
      <c r="I48" s="17"/>
      <c r="J48" s="15" t="s">
        <v>72</v>
      </c>
      <c r="K48" s="16">
        <v>1</v>
      </c>
      <c r="L48" s="17"/>
      <c r="M48" s="18"/>
      <c r="N48" s="15"/>
      <c r="O48" s="13"/>
    </row>
    <row r="49" spans="1:15" x14ac:dyDescent="0.15">
      <c r="A49" s="25"/>
      <c r="B49" s="26"/>
      <c r="C49" s="26"/>
      <c r="D49" s="26"/>
      <c r="E49" s="26"/>
      <c r="F49" s="27"/>
      <c r="G49" s="27"/>
      <c r="H49" s="16"/>
      <c r="I49" s="17" t="s">
        <v>61</v>
      </c>
      <c r="J49" s="15" t="s">
        <v>72</v>
      </c>
      <c r="K49" s="16">
        <v>1</v>
      </c>
      <c r="L49" s="17"/>
      <c r="M49" s="18"/>
      <c r="N49" s="15"/>
      <c r="O49" s="13"/>
    </row>
    <row r="50" spans="1:15" x14ac:dyDescent="0.15">
      <c r="A50" s="25"/>
      <c r="B50" s="26"/>
      <c r="C50" s="26"/>
      <c r="D50" s="26"/>
      <c r="E50" s="26"/>
      <c r="F50" s="15" t="s">
        <v>81</v>
      </c>
      <c r="G50" s="15" t="s">
        <v>90</v>
      </c>
      <c r="H50" s="16"/>
      <c r="I50" s="17" t="s">
        <v>61</v>
      </c>
      <c r="J50" s="15" t="s">
        <v>72</v>
      </c>
      <c r="K50" s="16">
        <v>1</v>
      </c>
      <c r="L50" s="17"/>
      <c r="M50" s="18"/>
      <c r="N50" s="15"/>
      <c r="O50" s="13"/>
    </row>
    <row r="51" spans="1:15" x14ac:dyDescent="0.15">
      <c r="A51" s="25"/>
      <c r="B51" s="26"/>
      <c r="C51" s="26"/>
      <c r="D51" s="26"/>
      <c r="E51" s="26"/>
      <c r="F51" s="24" t="s">
        <v>84</v>
      </c>
      <c r="G51" s="15" t="s">
        <v>83</v>
      </c>
      <c r="H51" s="16"/>
      <c r="I51" s="17" t="s">
        <v>61</v>
      </c>
      <c r="J51" s="15" t="s">
        <v>72</v>
      </c>
      <c r="K51" s="16">
        <v>1</v>
      </c>
      <c r="L51" s="17"/>
      <c r="M51" s="18"/>
      <c r="N51" s="15"/>
      <c r="O51" s="13"/>
    </row>
    <row r="52" spans="1:15" x14ac:dyDescent="0.15">
      <c r="A52" s="25"/>
      <c r="B52" s="26"/>
      <c r="C52" s="26"/>
      <c r="D52" s="26"/>
      <c r="E52" s="26"/>
      <c r="F52" s="27"/>
      <c r="G52" s="15" t="s">
        <v>92</v>
      </c>
      <c r="H52" s="16"/>
      <c r="I52" s="17" t="s">
        <v>61</v>
      </c>
      <c r="J52" s="15" t="s">
        <v>72</v>
      </c>
      <c r="K52" s="16">
        <v>1</v>
      </c>
      <c r="L52" s="17"/>
      <c r="M52" s="18"/>
      <c r="N52" s="15"/>
      <c r="O52" s="13"/>
    </row>
    <row r="53" spans="1:15" x14ac:dyDescent="0.15">
      <c r="A53" s="25"/>
      <c r="B53" s="26"/>
      <c r="C53" s="26"/>
      <c r="D53" s="26"/>
      <c r="E53" s="26"/>
      <c r="F53" s="24" t="s">
        <v>85</v>
      </c>
      <c r="G53" s="15" t="s">
        <v>140</v>
      </c>
      <c r="H53" s="16" t="s">
        <v>60</v>
      </c>
      <c r="I53" s="17"/>
      <c r="J53" s="15" t="s">
        <v>72</v>
      </c>
      <c r="K53" s="16">
        <v>1</v>
      </c>
      <c r="L53" s="17"/>
      <c r="M53" s="18"/>
      <c r="N53" s="15"/>
      <c r="O53" s="13"/>
    </row>
    <row r="54" spans="1:15" x14ac:dyDescent="0.15">
      <c r="A54" s="25"/>
      <c r="B54" s="26"/>
      <c r="C54" s="26"/>
      <c r="D54" s="26"/>
      <c r="E54" s="26"/>
      <c r="F54" s="28"/>
      <c r="G54" s="24" t="s">
        <v>86</v>
      </c>
      <c r="H54" s="16" t="s">
        <v>60</v>
      </c>
      <c r="I54" s="17"/>
      <c r="J54" s="15" t="s">
        <v>72</v>
      </c>
      <c r="K54" s="16">
        <v>1</v>
      </c>
      <c r="L54" s="17"/>
      <c r="M54" s="18"/>
      <c r="N54" s="15"/>
      <c r="O54" s="13"/>
    </row>
    <row r="55" spans="1:15" x14ac:dyDescent="0.15">
      <c r="A55" s="25"/>
      <c r="B55" s="26"/>
      <c r="C55" s="26"/>
      <c r="D55" s="26"/>
      <c r="E55" s="26"/>
      <c r="F55" s="28"/>
      <c r="G55" s="27"/>
      <c r="H55" s="16"/>
      <c r="I55" s="17" t="s">
        <v>61</v>
      </c>
      <c r="J55" s="15" t="s">
        <v>72</v>
      </c>
      <c r="K55" s="16">
        <v>2</v>
      </c>
      <c r="L55" s="17"/>
      <c r="M55" s="18"/>
      <c r="N55" s="15"/>
      <c r="O55" s="13"/>
    </row>
    <row r="56" spans="1:15" x14ac:dyDescent="0.15">
      <c r="A56" s="25"/>
      <c r="B56" s="26"/>
      <c r="C56" s="26"/>
      <c r="D56" s="26"/>
      <c r="E56" s="26"/>
      <c r="F56" s="27"/>
      <c r="G56" s="15" t="s">
        <v>141</v>
      </c>
      <c r="H56" s="16"/>
      <c r="I56" s="17" t="s">
        <v>61</v>
      </c>
      <c r="J56" s="15" t="s">
        <v>142</v>
      </c>
      <c r="K56" s="16">
        <v>1</v>
      </c>
      <c r="L56" s="17"/>
      <c r="M56" s="18"/>
      <c r="N56" s="15"/>
      <c r="O56" s="13"/>
    </row>
    <row r="57" spans="1:15" x14ac:dyDescent="0.15">
      <c r="A57" s="25"/>
      <c r="B57" s="26"/>
      <c r="C57" s="26"/>
      <c r="D57" s="26"/>
      <c r="E57" s="26"/>
      <c r="F57" s="15" t="s">
        <v>87</v>
      </c>
      <c r="G57" s="15" t="s">
        <v>71</v>
      </c>
      <c r="H57" s="16"/>
      <c r="I57" s="17"/>
      <c r="J57" s="15" t="s">
        <v>72</v>
      </c>
      <c r="K57" s="16">
        <v>1</v>
      </c>
      <c r="L57" s="17"/>
      <c r="M57" s="18"/>
      <c r="N57" s="15"/>
      <c r="O57" s="13"/>
    </row>
    <row r="58" spans="1:15" x14ac:dyDescent="0.15">
      <c r="A58" s="22"/>
      <c r="B58" s="23"/>
      <c r="C58" s="23"/>
      <c r="D58" s="23"/>
      <c r="E58" s="23"/>
      <c r="F58" s="15" t="s">
        <v>70</v>
      </c>
      <c r="G58" s="15" t="s">
        <v>71</v>
      </c>
      <c r="H58" s="16"/>
      <c r="I58" s="17"/>
      <c r="J58" s="15" t="s">
        <v>72</v>
      </c>
      <c r="K58" s="16">
        <v>12</v>
      </c>
      <c r="L58" s="17"/>
      <c r="M58" s="18"/>
      <c r="N58" s="15"/>
      <c r="O58" s="13"/>
    </row>
    <row r="59" spans="1:15" x14ac:dyDescent="0.15">
      <c r="A59" s="19">
        <v>11</v>
      </c>
      <c r="B59" s="20" t="s">
        <v>129</v>
      </c>
      <c r="C59" s="20" t="s">
        <v>143</v>
      </c>
      <c r="D59" s="20" t="s">
        <v>106</v>
      </c>
      <c r="E59" s="20" t="s">
        <v>124</v>
      </c>
      <c r="F59" s="24" t="s">
        <v>81</v>
      </c>
      <c r="G59" s="15" t="s">
        <v>144</v>
      </c>
      <c r="H59" s="16"/>
      <c r="I59" s="17" t="s">
        <v>61</v>
      </c>
      <c r="J59" s="15" t="s">
        <v>72</v>
      </c>
      <c r="K59" s="16">
        <v>1</v>
      </c>
      <c r="L59" s="17"/>
      <c r="M59" s="18"/>
      <c r="N59" s="15"/>
      <c r="O59" s="13"/>
    </row>
    <row r="60" spans="1:15" x14ac:dyDescent="0.15">
      <c r="A60" s="25"/>
      <c r="B60" s="26"/>
      <c r="C60" s="26"/>
      <c r="D60" s="26"/>
      <c r="E60" s="26"/>
      <c r="F60" s="27"/>
      <c r="G60" s="15" t="s">
        <v>145</v>
      </c>
      <c r="H60" s="16"/>
      <c r="I60" s="17"/>
      <c r="J60" s="15" t="s">
        <v>72</v>
      </c>
      <c r="K60" s="16">
        <v>1</v>
      </c>
      <c r="L60" s="17"/>
      <c r="M60" s="18"/>
      <c r="N60" s="15"/>
      <c r="O60" s="13"/>
    </row>
    <row r="61" spans="1:15" x14ac:dyDescent="0.15">
      <c r="A61" s="25"/>
      <c r="B61" s="26"/>
      <c r="C61" s="26"/>
      <c r="D61" s="26"/>
      <c r="E61" s="26"/>
      <c r="F61" s="15" t="s">
        <v>84</v>
      </c>
      <c r="G61" s="15" t="s">
        <v>145</v>
      </c>
      <c r="H61" s="16"/>
      <c r="I61" s="17"/>
      <c r="J61" s="15" t="s">
        <v>72</v>
      </c>
      <c r="K61" s="16">
        <v>1</v>
      </c>
      <c r="L61" s="17"/>
      <c r="M61" s="18"/>
      <c r="N61" s="15"/>
      <c r="O61" s="13"/>
    </row>
    <row r="62" spans="1:15" x14ac:dyDescent="0.15">
      <c r="A62" s="25"/>
      <c r="B62" s="26"/>
      <c r="C62" s="26"/>
      <c r="D62" s="26"/>
      <c r="E62" s="26"/>
      <c r="F62" s="15" t="s">
        <v>85</v>
      </c>
      <c r="G62" s="15" t="s">
        <v>141</v>
      </c>
      <c r="H62" s="16"/>
      <c r="I62" s="17" t="s">
        <v>61</v>
      </c>
      <c r="J62" s="15" t="s">
        <v>142</v>
      </c>
      <c r="K62" s="16">
        <v>1</v>
      </c>
      <c r="L62" s="17"/>
      <c r="M62" s="18"/>
      <c r="N62" s="15"/>
      <c r="O62" s="13"/>
    </row>
    <row r="63" spans="1:15" x14ac:dyDescent="0.15">
      <c r="A63" s="25"/>
      <c r="B63" s="26"/>
      <c r="C63" s="26"/>
      <c r="D63" s="26"/>
      <c r="E63" s="26"/>
      <c r="F63" s="24" t="s">
        <v>126</v>
      </c>
      <c r="G63" s="15" t="s">
        <v>94</v>
      </c>
      <c r="H63" s="16"/>
      <c r="I63" s="17"/>
      <c r="J63" s="15" t="s">
        <v>95</v>
      </c>
      <c r="K63" s="16">
        <v>2</v>
      </c>
      <c r="L63" s="17"/>
      <c r="M63" s="18"/>
      <c r="N63" s="15"/>
      <c r="O63" s="13"/>
    </row>
    <row r="64" spans="1:15" x14ac:dyDescent="0.15">
      <c r="A64" s="25"/>
      <c r="B64" s="26"/>
      <c r="C64" s="26"/>
      <c r="D64" s="26"/>
      <c r="E64" s="26"/>
      <c r="F64" s="28"/>
      <c r="G64" s="15" t="s">
        <v>146</v>
      </c>
      <c r="H64" s="16"/>
      <c r="I64" s="17"/>
      <c r="J64" s="15" t="s">
        <v>121</v>
      </c>
      <c r="K64" s="16">
        <v>1</v>
      </c>
      <c r="L64" s="17"/>
      <c r="M64" s="18"/>
      <c r="N64" s="15"/>
      <c r="O64" s="13"/>
    </row>
    <row r="65" spans="1:15" x14ac:dyDescent="0.15">
      <c r="A65" s="25"/>
      <c r="B65" s="26"/>
      <c r="C65" s="26"/>
      <c r="D65" s="26"/>
      <c r="E65" s="26"/>
      <c r="F65" s="27"/>
      <c r="G65" s="15" t="s">
        <v>147</v>
      </c>
      <c r="H65" s="16"/>
      <c r="I65" s="17"/>
      <c r="J65" s="15" t="s">
        <v>148</v>
      </c>
      <c r="K65" s="16">
        <v>1</v>
      </c>
      <c r="L65" s="17"/>
      <c r="M65" s="18"/>
      <c r="N65" s="15"/>
      <c r="O65" s="13"/>
    </row>
    <row r="66" spans="1:15" x14ac:dyDescent="0.15">
      <c r="A66" s="22"/>
      <c r="B66" s="23"/>
      <c r="C66" s="23"/>
      <c r="D66" s="23"/>
      <c r="E66" s="23"/>
      <c r="F66" s="15" t="s">
        <v>70</v>
      </c>
      <c r="G66" s="15" t="s">
        <v>71</v>
      </c>
      <c r="H66" s="16"/>
      <c r="I66" s="17"/>
      <c r="J66" s="15" t="s">
        <v>72</v>
      </c>
      <c r="K66" s="16">
        <v>17</v>
      </c>
      <c r="L66" s="17"/>
      <c r="M66" s="18"/>
      <c r="N66" s="15"/>
      <c r="O66" s="13"/>
    </row>
    <row r="67" spans="1:15" x14ac:dyDescent="0.15">
      <c r="A67" s="19">
        <v>12</v>
      </c>
      <c r="B67" s="20" t="s">
        <v>149</v>
      </c>
      <c r="C67" s="20" t="s">
        <v>150</v>
      </c>
      <c r="D67" s="20" t="s">
        <v>102</v>
      </c>
      <c r="E67" s="20" t="s">
        <v>151</v>
      </c>
      <c r="F67" s="15" t="s">
        <v>70</v>
      </c>
      <c r="G67" s="15" t="s">
        <v>71</v>
      </c>
      <c r="H67" s="16"/>
      <c r="I67" s="17"/>
      <c r="J67" s="15" t="s">
        <v>72</v>
      </c>
      <c r="K67" s="16">
        <v>1</v>
      </c>
      <c r="L67" s="17"/>
      <c r="M67" s="18"/>
      <c r="N67" s="15"/>
      <c r="O67" s="13"/>
    </row>
    <row r="68" spans="1:15" x14ac:dyDescent="0.15">
      <c r="A68" s="22"/>
      <c r="B68" s="23"/>
      <c r="C68" s="23"/>
      <c r="D68" s="23"/>
      <c r="E68" s="23"/>
      <c r="F68" s="15" t="s">
        <v>75</v>
      </c>
      <c r="G68" s="15"/>
      <c r="H68" s="16"/>
      <c r="I68" s="17"/>
      <c r="J68" s="15"/>
      <c r="K68" s="21" t="s">
        <v>76</v>
      </c>
      <c r="L68" s="17"/>
      <c r="M68" s="18"/>
      <c r="N68" s="15" t="s">
        <v>152</v>
      </c>
      <c r="O68" s="13"/>
    </row>
    <row r="69" spans="1:15" x14ac:dyDescent="0.15">
      <c r="A69" s="19">
        <v>13</v>
      </c>
      <c r="B69" s="20" t="s">
        <v>149</v>
      </c>
      <c r="C69" s="20" t="s">
        <v>153</v>
      </c>
      <c r="D69" s="20" t="s">
        <v>106</v>
      </c>
      <c r="E69" s="20" t="s">
        <v>103</v>
      </c>
      <c r="F69" s="15" t="s">
        <v>154</v>
      </c>
      <c r="G69" s="15" t="s">
        <v>155</v>
      </c>
      <c r="H69" s="16"/>
      <c r="I69" s="17"/>
      <c r="J69" s="15" t="s">
        <v>72</v>
      </c>
      <c r="K69" s="16">
        <v>2</v>
      </c>
      <c r="L69" s="17"/>
      <c r="M69" s="18"/>
      <c r="N69" s="15"/>
      <c r="O69" s="13"/>
    </row>
    <row r="70" spans="1:15" x14ac:dyDescent="0.15">
      <c r="A70" s="25"/>
      <c r="B70" s="26"/>
      <c r="C70" s="26"/>
      <c r="D70" s="26"/>
      <c r="E70" s="26"/>
      <c r="F70" s="15" t="s">
        <v>70</v>
      </c>
      <c r="G70" s="15" t="s">
        <v>71</v>
      </c>
      <c r="H70" s="16"/>
      <c r="I70" s="17"/>
      <c r="J70" s="15" t="s">
        <v>72</v>
      </c>
      <c r="K70" s="16">
        <v>11</v>
      </c>
      <c r="L70" s="17"/>
      <c r="M70" s="18"/>
      <c r="N70" s="15"/>
      <c r="O70" s="13"/>
    </row>
    <row r="71" spans="1:15" x14ac:dyDescent="0.15">
      <c r="A71" s="25"/>
      <c r="B71" s="26"/>
      <c r="C71" s="26"/>
      <c r="D71" s="26"/>
      <c r="E71" s="26"/>
      <c r="F71" s="15" t="s">
        <v>136</v>
      </c>
      <c r="G71" s="15"/>
      <c r="H71" s="16"/>
      <c r="I71" s="17"/>
      <c r="J71" s="15" t="s">
        <v>72</v>
      </c>
      <c r="K71" s="16">
        <v>4</v>
      </c>
      <c r="L71" s="17"/>
      <c r="M71" s="18"/>
      <c r="N71" s="15"/>
      <c r="O71" s="13"/>
    </row>
    <row r="72" spans="1:15" x14ac:dyDescent="0.15">
      <c r="A72" s="22"/>
      <c r="B72" s="23"/>
      <c r="C72" s="23"/>
      <c r="D72" s="23"/>
      <c r="E72" s="23"/>
      <c r="F72" s="15" t="s">
        <v>75</v>
      </c>
      <c r="G72" s="15"/>
      <c r="H72" s="16"/>
      <c r="I72" s="17"/>
      <c r="J72" s="15"/>
      <c r="K72" s="21" t="s">
        <v>76</v>
      </c>
      <c r="L72" s="17"/>
      <c r="M72" s="18"/>
      <c r="N72" s="15" t="s">
        <v>156</v>
      </c>
      <c r="O72" s="13"/>
    </row>
    <row r="73" spans="1:15" x14ac:dyDescent="0.15">
      <c r="A73" s="19">
        <v>14</v>
      </c>
      <c r="B73" s="20" t="s">
        <v>149</v>
      </c>
      <c r="C73" s="20" t="s">
        <v>157</v>
      </c>
      <c r="D73" s="20" t="s">
        <v>102</v>
      </c>
      <c r="E73" s="20" t="s">
        <v>89</v>
      </c>
      <c r="F73" s="15" t="s">
        <v>116</v>
      </c>
      <c r="G73" s="15" t="s">
        <v>122</v>
      </c>
      <c r="H73" s="16"/>
      <c r="I73" s="17"/>
      <c r="J73" s="15" t="s">
        <v>158</v>
      </c>
      <c r="K73" s="16">
        <v>1</v>
      </c>
      <c r="L73" s="17"/>
      <c r="M73" s="18"/>
      <c r="N73" s="15"/>
      <c r="O73" s="13"/>
    </row>
    <row r="74" spans="1:15" ht="13.5" x14ac:dyDescent="0.15">
      <c r="A74" s="25"/>
      <c r="B74" s="26"/>
      <c r="C74" s="26"/>
      <c r="D74" s="26"/>
      <c r="E74" s="26"/>
      <c r="F74" s="15" t="s">
        <v>81</v>
      </c>
      <c r="G74" s="15" t="s">
        <v>83</v>
      </c>
      <c r="H74" s="16"/>
      <c r="I74" s="17" t="s">
        <v>61</v>
      </c>
      <c r="J74" s="15" t="s">
        <v>72</v>
      </c>
      <c r="K74" s="16">
        <v>1</v>
      </c>
      <c r="L74" s="17"/>
      <c r="M74" s="18"/>
      <c r="N74" s="15" t="s">
        <v>159</v>
      </c>
      <c r="O74" s="13"/>
    </row>
    <row r="75" spans="1:15" x14ac:dyDescent="0.15">
      <c r="A75" s="25"/>
      <c r="B75" s="26"/>
      <c r="C75" s="26"/>
      <c r="D75" s="26"/>
      <c r="E75" s="26"/>
      <c r="F75" s="15" t="s">
        <v>84</v>
      </c>
      <c r="G75" s="15" t="s">
        <v>83</v>
      </c>
      <c r="H75" s="16" t="s">
        <v>60</v>
      </c>
      <c r="I75" s="17"/>
      <c r="J75" s="15" t="s">
        <v>72</v>
      </c>
      <c r="K75" s="16">
        <v>1</v>
      </c>
      <c r="L75" s="17"/>
      <c r="M75" s="18"/>
      <c r="N75" s="15"/>
      <c r="O75" s="13"/>
    </row>
    <row r="76" spans="1:15" x14ac:dyDescent="0.15">
      <c r="A76" s="25"/>
      <c r="B76" s="26"/>
      <c r="C76" s="26"/>
      <c r="D76" s="26"/>
      <c r="E76" s="26"/>
      <c r="F76" s="24" t="s">
        <v>85</v>
      </c>
      <c r="G76" s="15" t="s">
        <v>141</v>
      </c>
      <c r="H76" s="16" t="s">
        <v>60</v>
      </c>
      <c r="I76" s="17"/>
      <c r="J76" s="15" t="s">
        <v>158</v>
      </c>
      <c r="K76" s="16">
        <v>1</v>
      </c>
      <c r="L76" s="17"/>
      <c r="M76" s="18"/>
      <c r="N76" s="15"/>
      <c r="O76" s="13"/>
    </row>
    <row r="77" spans="1:15" x14ac:dyDescent="0.15">
      <c r="A77" s="25"/>
      <c r="B77" s="26"/>
      <c r="C77" s="26"/>
      <c r="D77" s="26"/>
      <c r="E77" s="26"/>
      <c r="F77" s="27"/>
      <c r="G77" s="15" t="s">
        <v>122</v>
      </c>
      <c r="H77" s="16"/>
      <c r="I77" s="17" t="s">
        <v>61</v>
      </c>
      <c r="J77" s="15" t="s">
        <v>160</v>
      </c>
      <c r="K77" s="16">
        <v>1</v>
      </c>
      <c r="L77" s="17"/>
      <c r="M77" s="18"/>
      <c r="N77" s="15"/>
      <c r="O77" s="13"/>
    </row>
    <row r="78" spans="1:15" x14ac:dyDescent="0.15">
      <c r="A78" s="25"/>
      <c r="B78" s="26"/>
      <c r="C78" s="26"/>
      <c r="D78" s="26"/>
      <c r="E78" s="26"/>
      <c r="F78" s="24" t="s">
        <v>126</v>
      </c>
      <c r="G78" s="15" t="s">
        <v>122</v>
      </c>
      <c r="H78" s="16" t="s">
        <v>60</v>
      </c>
      <c r="I78" s="17"/>
      <c r="J78" s="15" t="s">
        <v>72</v>
      </c>
      <c r="K78" s="16">
        <v>1</v>
      </c>
      <c r="L78" s="17"/>
      <c r="M78" s="18"/>
      <c r="N78" s="15"/>
      <c r="O78" s="13"/>
    </row>
    <row r="79" spans="1:15" x14ac:dyDescent="0.15">
      <c r="A79" s="25"/>
      <c r="B79" s="26"/>
      <c r="C79" s="26"/>
      <c r="D79" s="26"/>
      <c r="E79" s="26"/>
      <c r="F79" s="27"/>
      <c r="G79" s="15" t="s">
        <v>161</v>
      </c>
      <c r="H79" s="16" t="s">
        <v>60</v>
      </c>
      <c r="I79" s="17"/>
      <c r="J79" s="15" t="s">
        <v>121</v>
      </c>
      <c r="K79" s="16">
        <v>1</v>
      </c>
      <c r="L79" s="17"/>
      <c r="M79" s="18"/>
      <c r="N79" s="15"/>
      <c r="O79" s="13"/>
    </row>
    <row r="80" spans="1:15" x14ac:dyDescent="0.15">
      <c r="A80" s="25"/>
      <c r="B80" s="26"/>
      <c r="C80" s="26"/>
      <c r="D80" s="26"/>
      <c r="E80" s="26"/>
      <c r="F80" s="15" t="s">
        <v>87</v>
      </c>
      <c r="G80" s="15" t="s">
        <v>71</v>
      </c>
      <c r="H80" s="16"/>
      <c r="I80" s="17"/>
      <c r="J80" s="15" t="s">
        <v>72</v>
      </c>
      <c r="K80" s="16">
        <v>2</v>
      </c>
      <c r="L80" s="17"/>
      <c r="M80" s="18"/>
      <c r="N80" s="15"/>
      <c r="O80" s="13"/>
    </row>
    <row r="81" spans="1:15" x14ac:dyDescent="0.15">
      <c r="A81" s="22"/>
      <c r="B81" s="23"/>
      <c r="C81" s="23"/>
      <c r="D81" s="23"/>
      <c r="E81" s="23"/>
      <c r="F81" s="15" t="s">
        <v>136</v>
      </c>
      <c r="G81" s="15"/>
      <c r="H81" s="16"/>
      <c r="I81" s="17"/>
      <c r="J81" s="15" t="s">
        <v>72</v>
      </c>
      <c r="K81" s="16">
        <v>1</v>
      </c>
      <c r="L81" s="17"/>
      <c r="M81" s="18"/>
      <c r="N81" s="15"/>
      <c r="O81" s="13"/>
    </row>
    <row r="82" spans="1:15" x14ac:dyDescent="0.15">
      <c r="A82" s="19">
        <v>15</v>
      </c>
      <c r="B82" s="20" t="s">
        <v>149</v>
      </c>
      <c r="C82" s="20" t="s">
        <v>162</v>
      </c>
      <c r="D82" s="20" t="s">
        <v>106</v>
      </c>
      <c r="E82" s="20" t="s">
        <v>89</v>
      </c>
      <c r="F82" s="24" t="s">
        <v>85</v>
      </c>
      <c r="G82" s="15" t="s">
        <v>140</v>
      </c>
      <c r="H82" s="16"/>
      <c r="I82" s="17" t="s">
        <v>61</v>
      </c>
      <c r="J82" s="15" t="s">
        <v>72</v>
      </c>
      <c r="K82" s="16">
        <v>1</v>
      </c>
      <c r="L82" s="17"/>
      <c r="M82" s="18"/>
      <c r="N82" s="15"/>
      <c r="O82" s="13"/>
    </row>
    <row r="83" spans="1:15" x14ac:dyDescent="0.15">
      <c r="A83" s="25"/>
      <c r="B83" s="26"/>
      <c r="C83" s="26"/>
      <c r="D83" s="26"/>
      <c r="E83" s="26"/>
      <c r="F83" s="28"/>
      <c r="G83" s="31" t="s">
        <v>86</v>
      </c>
      <c r="H83" s="16" t="s">
        <v>60</v>
      </c>
      <c r="I83" s="17"/>
      <c r="J83" s="15" t="s">
        <v>72</v>
      </c>
      <c r="K83" s="16">
        <v>1</v>
      </c>
      <c r="L83" s="17"/>
      <c r="M83" s="18"/>
      <c r="N83" s="15"/>
      <c r="O83" s="13"/>
    </row>
    <row r="84" spans="1:15" x14ac:dyDescent="0.15">
      <c r="A84" s="25"/>
      <c r="B84" s="26"/>
      <c r="C84" s="26"/>
      <c r="D84" s="26"/>
      <c r="E84" s="26"/>
      <c r="F84" s="27"/>
      <c r="G84" s="32"/>
      <c r="H84" s="16"/>
      <c r="I84" s="17" t="s">
        <v>61</v>
      </c>
      <c r="J84" s="15" t="s">
        <v>72</v>
      </c>
      <c r="K84" s="16">
        <v>1</v>
      </c>
      <c r="L84" s="17"/>
      <c r="M84" s="18"/>
      <c r="N84" s="15"/>
      <c r="O84" s="13"/>
    </row>
    <row r="85" spans="1:15" x14ac:dyDescent="0.15">
      <c r="A85" s="25"/>
      <c r="B85" s="26"/>
      <c r="C85" s="26"/>
      <c r="D85" s="26"/>
      <c r="E85" s="26"/>
      <c r="F85" s="24" t="s">
        <v>96</v>
      </c>
      <c r="G85" s="15" t="s">
        <v>82</v>
      </c>
      <c r="H85" s="16"/>
      <c r="I85" s="17"/>
      <c r="J85" s="15" t="s">
        <v>72</v>
      </c>
      <c r="K85" s="16">
        <v>1</v>
      </c>
      <c r="L85" s="17"/>
      <c r="M85" s="18"/>
      <c r="N85" s="15"/>
      <c r="O85" s="13"/>
    </row>
    <row r="86" spans="1:15" x14ac:dyDescent="0.15">
      <c r="A86" s="25"/>
      <c r="B86" s="26"/>
      <c r="C86" s="26"/>
      <c r="D86" s="26"/>
      <c r="E86" s="26"/>
      <c r="F86" s="27"/>
      <c r="G86" s="15" t="s">
        <v>97</v>
      </c>
      <c r="H86" s="16"/>
      <c r="I86" s="17"/>
      <c r="J86" s="15" t="s">
        <v>72</v>
      </c>
      <c r="K86" s="16">
        <v>1</v>
      </c>
      <c r="L86" s="17"/>
      <c r="M86" s="18"/>
      <c r="N86" s="15"/>
      <c r="O86" s="13"/>
    </row>
    <row r="87" spans="1:15" x14ac:dyDescent="0.15">
      <c r="A87" s="25"/>
      <c r="B87" s="26"/>
      <c r="C87" s="26"/>
      <c r="D87" s="26"/>
      <c r="E87" s="26"/>
      <c r="F87" s="15" t="s">
        <v>126</v>
      </c>
      <c r="G87" s="15" t="s">
        <v>163</v>
      </c>
      <c r="H87" s="16"/>
      <c r="I87" s="17"/>
      <c r="J87" s="15" t="s">
        <v>158</v>
      </c>
      <c r="K87" s="16">
        <v>1</v>
      </c>
      <c r="L87" s="17"/>
      <c r="M87" s="18"/>
      <c r="N87" s="15"/>
      <c r="O87" s="13"/>
    </row>
    <row r="88" spans="1:15" x14ac:dyDescent="0.15">
      <c r="A88" s="22"/>
      <c r="B88" s="23"/>
      <c r="C88" s="23"/>
      <c r="D88" s="23"/>
      <c r="E88" s="23"/>
      <c r="F88" s="15" t="s">
        <v>87</v>
      </c>
      <c r="G88" s="15" t="s">
        <v>71</v>
      </c>
      <c r="H88" s="16"/>
      <c r="I88" s="17"/>
      <c r="J88" s="15" t="s">
        <v>72</v>
      </c>
      <c r="K88" s="16">
        <v>8</v>
      </c>
      <c r="L88" s="17"/>
      <c r="M88" s="18"/>
      <c r="N88" s="15"/>
      <c r="O88" s="13"/>
    </row>
    <row r="89" spans="1:15" x14ac:dyDescent="0.15">
      <c r="A89" s="19">
        <v>16</v>
      </c>
      <c r="B89" s="20" t="s">
        <v>164</v>
      </c>
      <c r="C89" s="20" t="s">
        <v>165</v>
      </c>
      <c r="D89" s="20" t="s">
        <v>102</v>
      </c>
      <c r="E89" s="20" t="s">
        <v>103</v>
      </c>
      <c r="F89" s="15" t="s">
        <v>87</v>
      </c>
      <c r="G89" s="15" t="s">
        <v>71</v>
      </c>
      <c r="H89" s="16"/>
      <c r="I89" s="17"/>
      <c r="J89" s="15" t="s">
        <v>72</v>
      </c>
      <c r="K89" s="16">
        <v>1</v>
      </c>
      <c r="L89" s="17"/>
      <c r="M89" s="18"/>
      <c r="N89" s="15"/>
      <c r="O89" s="13"/>
    </row>
    <row r="90" spans="1:15" x14ac:dyDescent="0.15">
      <c r="A90" s="25"/>
      <c r="B90" s="26"/>
      <c r="C90" s="26"/>
      <c r="D90" s="26"/>
      <c r="E90" s="26"/>
      <c r="F90" s="15" t="s">
        <v>70</v>
      </c>
      <c r="G90" s="15" t="s">
        <v>71</v>
      </c>
      <c r="H90" s="16"/>
      <c r="I90" s="17"/>
      <c r="J90" s="15" t="s">
        <v>72</v>
      </c>
      <c r="K90" s="16">
        <v>7</v>
      </c>
      <c r="L90" s="17"/>
      <c r="M90" s="18"/>
      <c r="N90" s="15"/>
      <c r="O90" s="13"/>
    </row>
    <row r="91" spans="1:15" x14ac:dyDescent="0.15">
      <c r="A91" s="25"/>
      <c r="B91" s="26"/>
      <c r="C91" s="26"/>
      <c r="D91" s="26"/>
      <c r="E91" s="26"/>
      <c r="F91" s="15" t="s">
        <v>118</v>
      </c>
      <c r="G91" s="15"/>
      <c r="H91" s="16"/>
      <c r="I91" s="17"/>
      <c r="J91" s="15"/>
      <c r="K91" s="16">
        <v>10</v>
      </c>
      <c r="L91" s="29" t="s">
        <v>93</v>
      </c>
      <c r="M91" s="18"/>
      <c r="N91" s="15"/>
      <c r="O91" s="13"/>
    </row>
    <row r="92" spans="1:15" x14ac:dyDescent="0.15">
      <c r="A92" s="22"/>
      <c r="B92" s="23"/>
      <c r="C92" s="23"/>
      <c r="D92" s="23"/>
      <c r="E92" s="23"/>
      <c r="F92" s="15" t="s">
        <v>166</v>
      </c>
      <c r="G92" s="15"/>
      <c r="H92" s="16"/>
      <c r="I92" s="17"/>
      <c r="J92" s="15"/>
      <c r="K92" s="16">
        <v>1</v>
      </c>
      <c r="L92" s="17"/>
      <c r="M92" s="18"/>
      <c r="N92" s="15"/>
      <c r="O92" s="13"/>
    </row>
    <row r="93" spans="1:15" x14ac:dyDescent="0.15">
      <c r="A93" s="19">
        <v>17</v>
      </c>
      <c r="B93" s="20" t="s">
        <v>164</v>
      </c>
      <c r="C93" s="20" t="s">
        <v>167</v>
      </c>
      <c r="D93" s="20" t="s">
        <v>106</v>
      </c>
      <c r="E93" s="20" t="s">
        <v>103</v>
      </c>
      <c r="F93" s="15" t="s">
        <v>116</v>
      </c>
      <c r="G93" s="15" t="s">
        <v>168</v>
      </c>
      <c r="H93" s="16" t="s">
        <v>60</v>
      </c>
      <c r="I93" s="17"/>
      <c r="J93" s="15" t="s">
        <v>72</v>
      </c>
      <c r="K93" s="16">
        <v>1</v>
      </c>
      <c r="L93" s="17"/>
      <c r="M93" s="18"/>
      <c r="N93" s="15"/>
      <c r="O93" s="13"/>
    </row>
    <row r="94" spans="1:15" x14ac:dyDescent="0.15">
      <c r="A94" s="25"/>
      <c r="B94" s="26"/>
      <c r="C94" s="26"/>
      <c r="D94" s="26"/>
      <c r="E94" s="26"/>
      <c r="F94" s="15" t="s">
        <v>70</v>
      </c>
      <c r="G94" s="15" t="s">
        <v>71</v>
      </c>
      <c r="H94" s="16"/>
      <c r="I94" s="17"/>
      <c r="J94" s="15" t="s">
        <v>72</v>
      </c>
      <c r="K94" s="21" t="s">
        <v>73</v>
      </c>
      <c r="L94" s="17"/>
      <c r="M94" s="18"/>
      <c r="N94" s="15" t="s">
        <v>169</v>
      </c>
      <c r="O94" s="13"/>
    </row>
    <row r="95" spans="1:15" x14ac:dyDescent="0.15">
      <c r="A95" s="22"/>
      <c r="B95" s="23"/>
      <c r="C95" s="23"/>
      <c r="D95" s="23"/>
      <c r="E95" s="23"/>
      <c r="F95" s="15" t="s">
        <v>136</v>
      </c>
      <c r="G95" s="15"/>
      <c r="H95" s="16"/>
      <c r="I95" s="17"/>
      <c r="J95" s="15" t="s">
        <v>72</v>
      </c>
      <c r="K95" s="16">
        <v>16</v>
      </c>
      <c r="L95" s="17"/>
      <c r="M95" s="18"/>
      <c r="N95" s="15"/>
      <c r="O95" s="13"/>
    </row>
    <row r="96" spans="1:15" ht="14.25" x14ac:dyDescent="0.15">
      <c r="A96" s="19">
        <v>18</v>
      </c>
      <c r="B96" s="20" t="s">
        <v>164</v>
      </c>
      <c r="C96" s="20" t="s">
        <v>170</v>
      </c>
      <c r="D96" s="20" t="s">
        <v>102</v>
      </c>
      <c r="E96" s="20" t="s">
        <v>89</v>
      </c>
      <c r="F96" s="24" t="s">
        <v>81</v>
      </c>
      <c r="G96" s="15" t="s">
        <v>82</v>
      </c>
      <c r="H96" s="16"/>
      <c r="I96" s="17" t="s">
        <v>61</v>
      </c>
      <c r="J96" s="15" t="s">
        <v>72</v>
      </c>
      <c r="K96" s="16">
        <v>1</v>
      </c>
      <c r="L96" s="17"/>
      <c r="M96" s="18"/>
      <c r="N96" s="15" t="s">
        <v>171</v>
      </c>
      <c r="O96" s="13"/>
    </row>
    <row r="97" spans="1:15" x14ac:dyDescent="0.15">
      <c r="A97" s="25"/>
      <c r="B97" s="26"/>
      <c r="C97" s="26"/>
      <c r="D97" s="26"/>
      <c r="E97" s="26"/>
      <c r="F97" s="27"/>
      <c r="G97" s="15" t="s">
        <v>92</v>
      </c>
      <c r="H97" s="16"/>
      <c r="I97" s="17" t="s">
        <v>61</v>
      </c>
      <c r="J97" s="15" t="s">
        <v>72</v>
      </c>
      <c r="K97" s="16">
        <v>1</v>
      </c>
      <c r="L97" s="17"/>
      <c r="M97" s="18"/>
      <c r="N97" s="15"/>
      <c r="O97" s="13"/>
    </row>
    <row r="98" spans="1:15" x14ac:dyDescent="0.15">
      <c r="A98" s="25"/>
      <c r="B98" s="26"/>
      <c r="C98" s="26"/>
      <c r="D98" s="26"/>
      <c r="E98" s="26"/>
      <c r="F98" s="24" t="s">
        <v>85</v>
      </c>
      <c r="G98" s="15" t="s">
        <v>140</v>
      </c>
      <c r="H98" s="16"/>
      <c r="I98" s="17"/>
      <c r="J98" s="15" t="s">
        <v>72</v>
      </c>
      <c r="K98" s="16">
        <v>1</v>
      </c>
      <c r="L98" s="17"/>
      <c r="M98" s="18"/>
      <c r="N98" s="15"/>
      <c r="O98" s="13"/>
    </row>
    <row r="99" spans="1:15" x14ac:dyDescent="0.15">
      <c r="A99" s="25"/>
      <c r="B99" s="26"/>
      <c r="C99" s="26"/>
      <c r="D99" s="26"/>
      <c r="E99" s="26"/>
      <c r="F99" s="27"/>
      <c r="G99" s="15" t="s">
        <v>172</v>
      </c>
      <c r="H99" s="16"/>
      <c r="I99" s="17" t="s">
        <v>61</v>
      </c>
      <c r="J99" s="15" t="s">
        <v>121</v>
      </c>
      <c r="K99" s="16">
        <v>1</v>
      </c>
      <c r="L99" s="17"/>
      <c r="M99" s="18"/>
      <c r="N99" s="15"/>
      <c r="O99" s="13"/>
    </row>
    <row r="100" spans="1:15" x14ac:dyDescent="0.15">
      <c r="A100" s="25"/>
      <c r="B100" s="26"/>
      <c r="C100" s="26"/>
      <c r="D100" s="26"/>
      <c r="E100" s="26"/>
      <c r="F100" s="15" t="s">
        <v>126</v>
      </c>
      <c r="G100" s="15" t="s">
        <v>173</v>
      </c>
      <c r="H100" s="16" t="s">
        <v>60</v>
      </c>
      <c r="I100" s="17"/>
      <c r="J100" s="15" t="s">
        <v>158</v>
      </c>
      <c r="K100" s="16">
        <v>1</v>
      </c>
      <c r="L100" s="17"/>
      <c r="M100" s="18"/>
      <c r="N100" s="15"/>
      <c r="O100" s="13"/>
    </row>
    <row r="101" spans="1:15" x14ac:dyDescent="0.15">
      <c r="A101" s="22"/>
      <c r="B101" s="23"/>
      <c r="C101" s="23"/>
      <c r="D101" s="23"/>
      <c r="E101" s="23"/>
      <c r="F101" s="15" t="s">
        <v>87</v>
      </c>
      <c r="G101" s="15" t="s">
        <v>71</v>
      </c>
      <c r="H101" s="16"/>
      <c r="I101" s="17"/>
      <c r="J101" s="15" t="s">
        <v>72</v>
      </c>
      <c r="K101" s="16">
        <v>8</v>
      </c>
      <c r="L101" s="17"/>
      <c r="M101" s="18"/>
      <c r="N101" s="15"/>
      <c r="O101" s="13"/>
    </row>
    <row r="102" spans="1:15" x14ac:dyDescent="0.15">
      <c r="A102" s="19">
        <v>19</v>
      </c>
      <c r="B102" s="20" t="s">
        <v>164</v>
      </c>
      <c r="C102" s="20" t="s">
        <v>174</v>
      </c>
      <c r="D102" s="20" t="s">
        <v>106</v>
      </c>
      <c r="E102" s="20" t="s">
        <v>124</v>
      </c>
      <c r="F102" s="24" t="s">
        <v>116</v>
      </c>
      <c r="G102" s="15" t="s">
        <v>141</v>
      </c>
      <c r="H102" s="16"/>
      <c r="I102" s="17" t="s">
        <v>61</v>
      </c>
      <c r="J102" s="15" t="s">
        <v>142</v>
      </c>
      <c r="K102" s="16">
        <v>1</v>
      </c>
      <c r="L102" s="17"/>
      <c r="M102" s="18"/>
      <c r="N102" s="15"/>
      <c r="O102" s="13"/>
    </row>
    <row r="103" spans="1:15" x14ac:dyDescent="0.15">
      <c r="A103" s="25"/>
      <c r="B103" s="26"/>
      <c r="C103" s="26"/>
      <c r="D103" s="26"/>
      <c r="E103" s="26"/>
      <c r="F103" s="27"/>
      <c r="G103" s="15" t="s">
        <v>115</v>
      </c>
      <c r="H103" s="16"/>
      <c r="I103" s="17"/>
      <c r="J103" s="15" t="s">
        <v>72</v>
      </c>
      <c r="K103" s="16">
        <v>1</v>
      </c>
      <c r="L103" s="17"/>
      <c r="M103" s="18"/>
      <c r="N103" s="15"/>
      <c r="O103" s="13"/>
    </row>
    <row r="104" spans="1:15" x14ac:dyDescent="0.15">
      <c r="A104" s="25"/>
      <c r="B104" s="26"/>
      <c r="C104" s="26"/>
      <c r="D104" s="26"/>
      <c r="E104" s="26"/>
      <c r="F104" s="15" t="s">
        <v>175</v>
      </c>
      <c r="G104" s="15" t="s">
        <v>120</v>
      </c>
      <c r="H104" s="16"/>
      <c r="I104" s="17"/>
      <c r="J104" s="15" t="s">
        <v>121</v>
      </c>
      <c r="K104" s="16">
        <v>2</v>
      </c>
      <c r="L104" s="17"/>
      <c r="M104" s="18"/>
      <c r="N104" s="15"/>
      <c r="O104" s="13"/>
    </row>
    <row r="105" spans="1:15" x14ac:dyDescent="0.15">
      <c r="A105" s="25"/>
      <c r="B105" s="26"/>
      <c r="C105" s="26"/>
      <c r="D105" s="26"/>
      <c r="E105" s="26"/>
      <c r="F105" s="15" t="s">
        <v>176</v>
      </c>
      <c r="G105" s="15" t="s">
        <v>177</v>
      </c>
      <c r="H105" s="16"/>
      <c r="I105" s="17"/>
      <c r="J105" s="15" t="s">
        <v>72</v>
      </c>
      <c r="K105" s="16">
        <v>1</v>
      </c>
      <c r="L105" s="17"/>
      <c r="M105" s="18"/>
      <c r="N105" s="15"/>
      <c r="O105" s="13"/>
    </row>
    <row r="106" spans="1:15" x14ac:dyDescent="0.15">
      <c r="A106" s="25"/>
      <c r="B106" s="26"/>
      <c r="C106" s="26"/>
      <c r="D106" s="26"/>
      <c r="E106" s="26"/>
      <c r="F106" s="24" t="s">
        <v>81</v>
      </c>
      <c r="G106" s="15" t="s">
        <v>90</v>
      </c>
      <c r="H106" s="16"/>
      <c r="I106" s="17" t="s">
        <v>61</v>
      </c>
      <c r="J106" s="15" t="s">
        <v>72</v>
      </c>
      <c r="K106" s="16">
        <v>1</v>
      </c>
      <c r="L106" s="17"/>
      <c r="M106" s="18"/>
      <c r="N106" s="15"/>
      <c r="O106" s="13"/>
    </row>
    <row r="107" spans="1:15" x14ac:dyDescent="0.15">
      <c r="A107" s="25"/>
      <c r="B107" s="26"/>
      <c r="C107" s="26"/>
      <c r="D107" s="26"/>
      <c r="E107" s="26"/>
      <c r="F107" s="27"/>
      <c r="G107" s="15" t="s">
        <v>144</v>
      </c>
      <c r="H107" s="16"/>
      <c r="I107" s="17" t="s">
        <v>61</v>
      </c>
      <c r="J107" s="15" t="s">
        <v>72</v>
      </c>
      <c r="K107" s="16">
        <v>1</v>
      </c>
      <c r="L107" s="17"/>
      <c r="M107" s="18"/>
      <c r="N107" s="15"/>
      <c r="O107" s="13"/>
    </row>
    <row r="108" spans="1:15" x14ac:dyDescent="0.15">
      <c r="A108" s="25"/>
      <c r="B108" s="26"/>
      <c r="C108" s="26"/>
      <c r="D108" s="26"/>
      <c r="E108" s="26"/>
      <c r="F108" s="24" t="s">
        <v>85</v>
      </c>
      <c r="G108" s="15" t="s">
        <v>86</v>
      </c>
      <c r="H108" s="16"/>
      <c r="I108" s="17" t="s">
        <v>61</v>
      </c>
      <c r="J108" s="15" t="s">
        <v>72</v>
      </c>
      <c r="K108" s="16">
        <v>1</v>
      </c>
      <c r="L108" s="17"/>
      <c r="M108" s="18"/>
      <c r="N108" s="15"/>
      <c r="O108" s="13"/>
    </row>
    <row r="109" spans="1:15" x14ac:dyDescent="0.15">
      <c r="A109" s="25"/>
      <c r="B109" s="26"/>
      <c r="C109" s="26"/>
      <c r="D109" s="26"/>
      <c r="E109" s="26"/>
      <c r="F109" s="28"/>
      <c r="G109" s="15" t="s">
        <v>145</v>
      </c>
      <c r="H109" s="16"/>
      <c r="I109" s="17"/>
      <c r="J109" s="15" t="s">
        <v>72</v>
      </c>
      <c r="K109" s="16">
        <v>1</v>
      </c>
      <c r="L109" s="17"/>
      <c r="M109" s="18"/>
      <c r="N109" s="15"/>
      <c r="O109" s="13"/>
    </row>
    <row r="110" spans="1:15" x14ac:dyDescent="0.15">
      <c r="A110" s="25"/>
      <c r="B110" s="26"/>
      <c r="C110" s="26"/>
      <c r="D110" s="26"/>
      <c r="E110" s="26"/>
      <c r="F110" s="27"/>
      <c r="G110" s="15" t="s">
        <v>94</v>
      </c>
      <c r="H110" s="16"/>
      <c r="I110" s="17"/>
      <c r="J110" s="15" t="s">
        <v>95</v>
      </c>
      <c r="K110" s="16">
        <v>1</v>
      </c>
      <c r="L110" s="17"/>
      <c r="M110" s="18"/>
      <c r="N110" s="15"/>
      <c r="O110" s="13"/>
    </row>
    <row r="111" spans="1:15" x14ac:dyDescent="0.15">
      <c r="A111" s="25"/>
      <c r="B111" s="26"/>
      <c r="C111" s="26"/>
      <c r="D111" s="26"/>
      <c r="E111" s="26"/>
      <c r="F111" s="28" t="s">
        <v>178</v>
      </c>
      <c r="G111" s="15" t="s">
        <v>111</v>
      </c>
      <c r="H111" s="16"/>
      <c r="I111" s="17"/>
      <c r="J111" s="15" t="s">
        <v>72</v>
      </c>
      <c r="K111" s="16">
        <v>1</v>
      </c>
      <c r="L111" s="17"/>
      <c r="M111" s="18"/>
      <c r="N111" s="15"/>
      <c r="O111" s="13"/>
    </row>
    <row r="112" spans="1:15" x14ac:dyDescent="0.15">
      <c r="A112" s="25"/>
      <c r="B112" s="26"/>
      <c r="C112" s="26"/>
      <c r="D112" s="26"/>
      <c r="E112" s="26"/>
      <c r="F112" s="27"/>
      <c r="G112" s="15" t="s">
        <v>179</v>
      </c>
      <c r="H112" s="16"/>
      <c r="I112" s="17"/>
      <c r="J112" s="15" t="s">
        <v>121</v>
      </c>
      <c r="K112" s="16">
        <v>1</v>
      </c>
      <c r="L112" s="17"/>
      <c r="M112" s="18"/>
      <c r="N112" s="15"/>
      <c r="O112" s="13"/>
    </row>
    <row r="113" spans="1:15" x14ac:dyDescent="0.15">
      <c r="A113" s="22"/>
      <c r="B113" s="23"/>
      <c r="C113" s="23"/>
      <c r="D113" s="23"/>
      <c r="E113" s="23"/>
      <c r="F113" s="15" t="s">
        <v>70</v>
      </c>
      <c r="G113" s="15" t="s">
        <v>71</v>
      </c>
      <c r="H113" s="16"/>
      <c r="I113" s="17"/>
      <c r="J113" s="15" t="s">
        <v>72</v>
      </c>
      <c r="K113" s="16">
        <v>12</v>
      </c>
      <c r="L113" s="17"/>
      <c r="M113" s="18"/>
      <c r="N113" s="15"/>
      <c r="O113" s="13"/>
    </row>
    <row r="114" spans="1:15" x14ac:dyDescent="0.15">
      <c r="A114" s="19">
        <v>20</v>
      </c>
      <c r="B114" s="20" t="s">
        <v>129</v>
      </c>
      <c r="C114" s="20" t="s">
        <v>180</v>
      </c>
      <c r="D114" s="20" t="s">
        <v>102</v>
      </c>
      <c r="E114" s="20" t="s">
        <v>89</v>
      </c>
      <c r="F114" s="15" t="s">
        <v>70</v>
      </c>
      <c r="G114" s="15" t="s">
        <v>71</v>
      </c>
      <c r="H114" s="16"/>
      <c r="I114" s="17"/>
      <c r="J114" s="15" t="s">
        <v>72</v>
      </c>
      <c r="K114" s="16">
        <v>2</v>
      </c>
      <c r="L114" s="17"/>
      <c r="M114" s="18"/>
      <c r="N114" s="15"/>
      <c r="O114" s="13"/>
    </row>
    <row r="115" spans="1:15" x14ac:dyDescent="0.15">
      <c r="A115" s="22"/>
      <c r="B115" s="23"/>
      <c r="C115" s="23"/>
      <c r="D115" s="23"/>
      <c r="E115" s="23"/>
      <c r="F115" s="15" t="s">
        <v>118</v>
      </c>
      <c r="G115" s="15"/>
      <c r="H115" s="16"/>
      <c r="I115" s="17"/>
      <c r="J115" s="15"/>
      <c r="K115" s="16">
        <v>1</v>
      </c>
      <c r="L115" s="17"/>
      <c r="M115" s="18"/>
      <c r="N115" s="15"/>
      <c r="O115" s="13"/>
    </row>
    <row r="116" spans="1:15" x14ac:dyDescent="0.15">
      <c r="A116" s="19">
        <v>21</v>
      </c>
      <c r="B116" s="20" t="s">
        <v>129</v>
      </c>
      <c r="C116" s="20" t="s">
        <v>181</v>
      </c>
      <c r="D116" s="20" t="s">
        <v>106</v>
      </c>
      <c r="E116" s="20" t="s">
        <v>124</v>
      </c>
      <c r="F116" s="15" t="s">
        <v>154</v>
      </c>
      <c r="G116" s="15" t="s">
        <v>155</v>
      </c>
      <c r="H116" s="16"/>
      <c r="I116" s="17"/>
      <c r="J116" s="15" t="s">
        <v>72</v>
      </c>
      <c r="K116" s="16">
        <v>1</v>
      </c>
      <c r="L116" s="17"/>
      <c r="M116" s="18"/>
      <c r="N116" s="15"/>
      <c r="O116" s="13"/>
    </row>
    <row r="117" spans="1:15" x14ac:dyDescent="0.15">
      <c r="A117" s="25"/>
      <c r="B117" s="26"/>
      <c r="C117" s="26"/>
      <c r="D117" s="26"/>
      <c r="E117" s="26"/>
      <c r="F117" s="15" t="s">
        <v>104</v>
      </c>
      <c r="G117" s="15" t="s">
        <v>120</v>
      </c>
      <c r="H117" s="16"/>
      <c r="I117" s="17"/>
      <c r="J117" s="15" t="s">
        <v>72</v>
      </c>
      <c r="K117" s="16">
        <v>1</v>
      </c>
      <c r="L117" s="17"/>
      <c r="M117" s="18"/>
      <c r="N117" s="15"/>
      <c r="O117" s="13"/>
    </row>
    <row r="118" spans="1:15" x14ac:dyDescent="0.15">
      <c r="A118" s="25"/>
      <c r="B118" s="26"/>
      <c r="C118" s="26"/>
      <c r="D118" s="26"/>
      <c r="E118" s="26"/>
      <c r="F118" s="15" t="s">
        <v>70</v>
      </c>
      <c r="G118" s="15" t="s">
        <v>71</v>
      </c>
      <c r="H118" s="16"/>
      <c r="I118" s="17"/>
      <c r="J118" s="15" t="s">
        <v>72</v>
      </c>
      <c r="K118" s="16">
        <v>13</v>
      </c>
      <c r="L118" s="17"/>
      <c r="M118" s="18"/>
      <c r="N118" s="15"/>
      <c r="O118" s="13"/>
    </row>
    <row r="119" spans="1:15" x14ac:dyDescent="0.15">
      <c r="A119" s="22"/>
      <c r="B119" s="23"/>
      <c r="C119" s="23"/>
      <c r="D119" s="23"/>
      <c r="E119" s="23"/>
      <c r="F119" s="15" t="s">
        <v>75</v>
      </c>
      <c r="G119" s="15"/>
      <c r="H119" s="16"/>
      <c r="I119" s="17"/>
      <c r="J119" s="15"/>
      <c r="K119" s="21" t="s">
        <v>76</v>
      </c>
      <c r="L119" s="17"/>
      <c r="M119" s="18"/>
      <c r="N119" s="15" t="s">
        <v>182</v>
      </c>
      <c r="O119" s="13"/>
    </row>
    <row r="120" spans="1:15" x14ac:dyDescent="0.15">
      <c r="A120" s="19">
        <v>22</v>
      </c>
      <c r="B120" s="20" t="s">
        <v>129</v>
      </c>
      <c r="C120" s="20" t="s">
        <v>183</v>
      </c>
      <c r="D120" s="20" t="s">
        <v>102</v>
      </c>
      <c r="E120" s="20" t="s">
        <v>124</v>
      </c>
      <c r="F120" s="15" t="s">
        <v>85</v>
      </c>
      <c r="G120" s="15" t="s">
        <v>140</v>
      </c>
      <c r="H120" s="16" t="s">
        <v>60</v>
      </c>
      <c r="I120" s="17"/>
      <c r="J120" s="15" t="s">
        <v>72</v>
      </c>
      <c r="K120" s="16">
        <v>1</v>
      </c>
      <c r="L120" s="17"/>
      <c r="M120" s="18"/>
      <c r="N120" s="15"/>
      <c r="O120" s="13"/>
    </row>
    <row r="121" spans="1:15" x14ac:dyDescent="0.15">
      <c r="A121" s="22"/>
      <c r="B121" s="23"/>
      <c r="C121" s="23"/>
      <c r="D121" s="23"/>
      <c r="E121" s="23"/>
      <c r="F121" s="15" t="s">
        <v>126</v>
      </c>
      <c r="G121" s="15" t="s">
        <v>115</v>
      </c>
      <c r="H121" s="16"/>
      <c r="I121" s="17"/>
      <c r="J121" s="15" t="s">
        <v>72</v>
      </c>
      <c r="K121" s="16">
        <v>3</v>
      </c>
      <c r="L121" s="17"/>
      <c r="M121" s="18"/>
      <c r="N121" s="15"/>
      <c r="O121" s="13"/>
    </row>
    <row r="122" spans="1:15" x14ac:dyDescent="0.15">
      <c r="A122" s="19">
        <v>23</v>
      </c>
      <c r="B122" s="20" t="s">
        <v>184</v>
      </c>
      <c r="C122" s="20" t="s">
        <v>185</v>
      </c>
      <c r="D122" s="20" t="s">
        <v>102</v>
      </c>
      <c r="E122" s="20" t="s">
        <v>186</v>
      </c>
      <c r="F122" s="15" t="s">
        <v>87</v>
      </c>
      <c r="G122" s="15" t="s">
        <v>71</v>
      </c>
      <c r="H122" s="16"/>
      <c r="I122" s="17"/>
      <c r="J122" s="15" t="s">
        <v>72</v>
      </c>
      <c r="K122" s="16">
        <v>2</v>
      </c>
      <c r="L122" s="17"/>
      <c r="M122" s="18"/>
      <c r="N122" s="15"/>
      <c r="O122" s="13"/>
    </row>
    <row r="123" spans="1:15" x14ac:dyDescent="0.15">
      <c r="A123" s="25"/>
      <c r="B123" s="26"/>
      <c r="C123" s="26"/>
      <c r="D123" s="26"/>
      <c r="E123" s="26"/>
      <c r="F123" s="15" t="s">
        <v>70</v>
      </c>
      <c r="G123" s="15" t="s">
        <v>71</v>
      </c>
      <c r="H123" s="16"/>
      <c r="I123" s="17"/>
      <c r="J123" s="15" t="s">
        <v>72</v>
      </c>
      <c r="K123" s="16">
        <v>2</v>
      </c>
      <c r="L123" s="17"/>
      <c r="M123" s="18"/>
      <c r="N123" s="15"/>
      <c r="O123" s="13"/>
    </row>
    <row r="124" spans="1:15" x14ac:dyDescent="0.15">
      <c r="A124" s="25"/>
      <c r="B124" s="26"/>
      <c r="C124" s="26"/>
      <c r="D124" s="26"/>
      <c r="E124" s="26"/>
      <c r="F124" s="15" t="s">
        <v>136</v>
      </c>
      <c r="G124" s="15"/>
      <c r="H124" s="16"/>
      <c r="I124" s="17"/>
      <c r="J124" s="15" t="s">
        <v>72</v>
      </c>
      <c r="K124" s="16">
        <v>2</v>
      </c>
      <c r="L124" s="17"/>
      <c r="M124" s="18"/>
      <c r="N124" s="15"/>
      <c r="O124" s="13"/>
    </row>
    <row r="125" spans="1:15" x14ac:dyDescent="0.15">
      <c r="A125" s="22"/>
      <c r="B125" s="23"/>
      <c r="C125" s="23"/>
      <c r="D125" s="23"/>
      <c r="E125" s="23"/>
      <c r="F125" s="15" t="s">
        <v>75</v>
      </c>
      <c r="G125" s="15"/>
      <c r="H125" s="16"/>
      <c r="I125" s="17"/>
      <c r="J125" s="15"/>
      <c r="K125" s="21" t="s">
        <v>76</v>
      </c>
      <c r="L125" s="17"/>
      <c r="M125" s="18"/>
      <c r="N125" s="15" t="s">
        <v>187</v>
      </c>
      <c r="O125" s="13"/>
    </row>
    <row r="126" spans="1:15" x14ac:dyDescent="0.15">
      <c r="A126" s="19">
        <v>24</v>
      </c>
      <c r="B126" s="20" t="s">
        <v>184</v>
      </c>
      <c r="C126" s="20" t="s">
        <v>188</v>
      </c>
      <c r="D126" s="20" t="s">
        <v>106</v>
      </c>
      <c r="E126" s="20" t="s">
        <v>103</v>
      </c>
      <c r="F126" s="15" t="s">
        <v>104</v>
      </c>
      <c r="G126" s="15" t="s">
        <v>120</v>
      </c>
      <c r="H126" s="16"/>
      <c r="I126" s="17"/>
      <c r="J126" s="15" t="s">
        <v>72</v>
      </c>
      <c r="K126" s="16">
        <v>2</v>
      </c>
      <c r="L126" s="17"/>
      <c r="M126" s="18"/>
      <c r="N126" s="15"/>
      <c r="O126" s="13"/>
    </row>
    <row r="127" spans="1:15" x14ac:dyDescent="0.15">
      <c r="A127" s="25"/>
      <c r="B127" s="26"/>
      <c r="C127" s="26"/>
      <c r="D127" s="26"/>
      <c r="E127" s="26"/>
      <c r="F127" s="15" t="s">
        <v>81</v>
      </c>
      <c r="G127" s="15" t="s">
        <v>189</v>
      </c>
      <c r="H127" s="33" t="s">
        <v>60</v>
      </c>
      <c r="I127" s="34"/>
      <c r="J127" s="15" t="s">
        <v>72</v>
      </c>
      <c r="K127" s="16">
        <v>1</v>
      </c>
      <c r="L127" s="17"/>
      <c r="M127" s="18"/>
      <c r="N127" s="15"/>
      <c r="O127" s="13"/>
    </row>
    <row r="128" spans="1:15" x14ac:dyDescent="0.15">
      <c r="A128" s="25"/>
      <c r="B128" s="26"/>
      <c r="C128" s="26"/>
      <c r="D128" s="26"/>
      <c r="E128" s="26"/>
      <c r="F128" s="15" t="s">
        <v>85</v>
      </c>
      <c r="G128" s="15" t="s">
        <v>86</v>
      </c>
      <c r="H128" s="16"/>
      <c r="I128" s="17" t="s">
        <v>61</v>
      </c>
      <c r="J128" s="15" t="s">
        <v>72</v>
      </c>
      <c r="K128" s="16">
        <v>1</v>
      </c>
      <c r="L128" s="17"/>
      <c r="M128" s="18"/>
      <c r="N128" s="15"/>
      <c r="O128" s="13"/>
    </row>
    <row r="129" spans="1:15" x14ac:dyDescent="0.15">
      <c r="A129" s="25"/>
      <c r="B129" s="26"/>
      <c r="C129" s="26"/>
      <c r="D129" s="26"/>
      <c r="E129" s="26"/>
      <c r="F129" s="15" t="s">
        <v>126</v>
      </c>
      <c r="G129" s="15" t="s">
        <v>128</v>
      </c>
      <c r="H129" s="16"/>
      <c r="I129" s="17"/>
      <c r="J129" s="15" t="s">
        <v>121</v>
      </c>
      <c r="K129" s="16">
        <v>1</v>
      </c>
      <c r="L129" s="17"/>
      <c r="M129" s="18"/>
      <c r="N129" s="15"/>
      <c r="O129" s="13"/>
    </row>
    <row r="130" spans="1:15" x14ac:dyDescent="0.15">
      <c r="A130" s="25"/>
      <c r="B130" s="26"/>
      <c r="C130" s="26"/>
      <c r="D130" s="26"/>
      <c r="E130" s="26"/>
      <c r="F130" s="15" t="s">
        <v>87</v>
      </c>
      <c r="G130" s="15" t="s">
        <v>71</v>
      </c>
      <c r="H130" s="16"/>
      <c r="I130" s="17"/>
      <c r="J130" s="15" t="s">
        <v>72</v>
      </c>
      <c r="K130" s="16">
        <v>16</v>
      </c>
      <c r="L130" s="17"/>
      <c r="M130" s="18"/>
      <c r="N130" s="15"/>
      <c r="O130" s="13"/>
    </row>
    <row r="131" spans="1:15" x14ac:dyDescent="0.15">
      <c r="A131" s="25"/>
      <c r="B131" s="26"/>
      <c r="C131" s="26"/>
      <c r="D131" s="26"/>
      <c r="E131" s="26"/>
      <c r="F131" s="15" t="s">
        <v>70</v>
      </c>
      <c r="G131" s="15" t="s">
        <v>71</v>
      </c>
      <c r="H131" s="16"/>
      <c r="I131" s="17"/>
      <c r="J131" s="15" t="s">
        <v>72</v>
      </c>
      <c r="K131" s="16">
        <v>23</v>
      </c>
      <c r="L131" s="17"/>
      <c r="M131" s="18"/>
      <c r="N131" s="15"/>
      <c r="O131" s="13"/>
    </row>
    <row r="132" spans="1:15" x14ac:dyDescent="0.15">
      <c r="A132" s="25"/>
      <c r="B132" s="26"/>
      <c r="C132" s="26"/>
      <c r="D132" s="26"/>
      <c r="E132" s="26"/>
      <c r="F132" s="15" t="s">
        <v>136</v>
      </c>
      <c r="G132" s="15"/>
      <c r="H132" s="16"/>
      <c r="I132" s="17"/>
      <c r="J132" s="15" t="s">
        <v>72</v>
      </c>
      <c r="K132" s="16">
        <v>12</v>
      </c>
      <c r="L132" s="17"/>
      <c r="M132" s="18"/>
      <c r="N132" s="15"/>
      <c r="O132" s="13"/>
    </row>
    <row r="133" spans="1:15" x14ac:dyDescent="0.15">
      <c r="A133" s="22"/>
      <c r="B133" s="23"/>
      <c r="C133" s="23"/>
      <c r="D133" s="23"/>
      <c r="E133" s="23"/>
      <c r="F133" s="15" t="s">
        <v>75</v>
      </c>
      <c r="G133" s="15"/>
      <c r="H133" s="16"/>
      <c r="I133" s="17"/>
      <c r="J133" s="15"/>
      <c r="K133" s="21" t="s">
        <v>76</v>
      </c>
      <c r="L133" s="17"/>
      <c r="M133" s="18"/>
      <c r="N133" s="15" t="s">
        <v>190</v>
      </c>
      <c r="O133" s="13"/>
    </row>
    <row r="134" spans="1:15" x14ac:dyDescent="0.15">
      <c r="A134" s="19">
        <v>25</v>
      </c>
      <c r="B134" s="20" t="s">
        <v>184</v>
      </c>
      <c r="C134" s="20" t="s">
        <v>191</v>
      </c>
      <c r="D134" s="20" t="s">
        <v>102</v>
      </c>
      <c r="E134" s="20" t="s">
        <v>69</v>
      </c>
      <c r="F134" s="24" t="s">
        <v>81</v>
      </c>
      <c r="G134" s="15" t="s">
        <v>82</v>
      </c>
      <c r="H134" s="16"/>
      <c r="I134" s="17" t="s">
        <v>61</v>
      </c>
      <c r="J134" s="15" t="s">
        <v>72</v>
      </c>
      <c r="K134" s="16">
        <v>1</v>
      </c>
      <c r="L134" s="17"/>
      <c r="M134" s="18"/>
      <c r="N134" s="15"/>
      <c r="O134" s="13"/>
    </row>
    <row r="135" spans="1:15" ht="13.5" x14ac:dyDescent="0.15">
      <c r="A135" s="25"/>
      <c r="B135" s="26"/>
      <c r="C135" s="26"/>
      <c r="D135" s="26"/>
      <c r="E135" s="26"/>
      <c r="F135" s="28"/>
      <c r="G135" s="28" t="s">
        <v>83</v>
      </c>
      <c r="H135" s="16" t="s">
        <v>60</v>
      </c>
      <c r="I135" s="17"/>
      <c r="J135" s="15" t="s">
        <v>72</v>
      </c>
      <c r="K135" s="16">
        <v>1</v>
      </c>
      <c r="L135" s="17"/>
      <c r="M135" s="18"/>
      <c r="N135" s="15" t="s">
        <v>192</v>
      </c>
      <c r="O135" s="13"/>
    </row>
    <row r="136" spans="1:15" x14ac:dyDescent="0.15">
      <c r="A136" s="25"/>
      <c r="B136" s="26"/>
      <c r="C136" s="26"/>
      <c r="D136" s="26"/>
      <c r="E136" s="26"/>
      <c r="F136" s="27"/>
      <c r="G136" s="27"/>
      <c r="H136" s="16" t="s">
        <v>60</v>
      </c>
      <c r="I136" s="17"/>
      <c r="J136" s="15" t="s">
        <v>72</v>
      </c>
      <c r="K136" s="16">
        <v>1</v>
      </c>
      <c r="L136" s="17"/>
      <c r="M136" s="18"/>
      <c r="N136" s="15"/>
      <c r="O136" s="13"/>
    </row>
    <row r="137" spans="1:15" x14ac:dyDescent="0.15">
      <c r="A137" s="25"/>
      <c r="B137" s="26"/>
      <c r="C137" s="26"/>
      <c r="D137" s="26"/>
      <c r="E137" s="26"/>
      <c r="F137" s="24" t="s">
        <v>85</v>
      </c>
      <c r="G137" s="15" t="s">
        <v>140</v>
      </c>
      <c r="H137" s="16"/>
      <c r="I137" s="17" t="s">
        <v>61</v>
      </c>
      <c r="J137" s="15" t="s">
        <v>72</v>
      </c>
      <c r="K137" s="16">
        <v>1</v>
      </c>
      <c r="L137" s="17"/>
      <c r="M137" s="18"/>
      <c r="N137" s="15"/>
      <c r="O137" s="13"/>
    </row>
    <row r="138" spans="1:15" x14ac:dyDescent="0.15">
      <c r="A138" s="25"/>
      <c r="B138" s="26"/>
      <c r="C138" s="26"/>
      <c r="D138" s="26"/>
      <c r="E138" s="26"/>
      <c r="F138" s="28"/>
      <c r="G138" s="15" t="s">
        <v>86</v>
      </c>
      <c r="H138" s="16" t="s">
        <v>60</v>
      </c>
      <c r="I138" s="17"/>
      <c r="J138" s="15" t="s">
        <v>72</v>
      </c>
      <c r="K138" s="16">
        <v>2</v>
      </c>
      <c r="L138" s="17"/>
      <c r="M138" s="18"/>
      <c r="N138" s="15"/>
      <c r="O138" s="13"/>
    </row>
    <row r="139" spans="1:15" x14ac:dyDescent="0.15">
      <c r="A139" s="25"/>
      <c r="B139" s="26"/>
      <c r="C139" s="26"/>
      <c r="D139" s="26"/>
      <c r="E139" s="26"/>
      <c r="F139" s="28"/>
      <c r="G139" s="15" t="s">
        <v>163</v>
      </c>
      <c r="H139" s="16"/>
      <c r="I139" s="17"/>
      <c r="J139" s="15" t="s">
        <v>72</v>
      </c>
      <c r="K139" s="16">
        <v>1</v>
      </c>
      <c r="L139" s="17"/>
      <c r="M139" s="18"/>
      <c r="N139" s="15"/>
      <c r="O139" s="13"/>
    </row>
    <row r="140" spans="1:15" x14ac:dyDescent="0.15">
      <c r="A140" s="25"/>
      <c r="B140" s="26"/>
      <c r="C140" s="26"/>
      <c r="D140" s="26"/>
      <c r="E140" s="26"/>
      <c r="F140" s="27"/>
      <c r="G140" s="15" t="s">
        <v>172</v>
      </c>
      <c r="H140" s="16"/>
      <c r="I140" s="17" t="s">
        <v>61</v>
      </c>
      <c r="J140" s="15" t="s">
        <v>72</v>
      </c>
      <c r="K140" s="16">
        <v>1</v>
      </c>
      <c r="L140" s="17"/>
      <c r="M140" s="18"/>
      <c r="N140" s="15"/>
      <c r="O140" s="13"/>
    </row>
    <row r="141" spans="1:15" x14ac:dyDescent="0.15">
      <c r="A141" s="25"/>
      <c r="B141" s="26"/>
      <c r="C141" s="26"/>
      <c r="D141" s="26"/>
      <c r="E141" s="26"/>
      <c r="F141" s="15" t="s">
        <v>126</v>
      </c>
      <c r="G141" s="15" t="s">
        <v>111</v>
      </c>
      <c r="H141" s="16"/>
      <c r="I141" s="17"/>
      <c r="J141" s="15" t="s">
        <v>72</v>
      </c>
      <c r="K141" s="16">
        <v>2</v>
      </c>
      <c r="L141" s="17"/>
      <c r="M141" s="18"/>
      <c r="N141" s="15"/>
      <c r="O141" s="13"/>
    </row>
    <row r="142" spans="1:15" x14ac:dyDescent="0.15">
      <c r="A142" s="22"/>
      <c r="B142" s="23"/>
      <c r="C142" s="23"/>
      <c r="D142" s="23"/>
      <c r="E142" s="23"/>
      <c r="F142" s="15" t="s">
        <v>87</v>
      </c>
      <c r="G142" s="15" t="s">
        <v>71</v>
      </c>
      <c r="H142" s="16"/>
      <c r="I142" s="17"/>
      <c r="J142" s="15" t="s">
        <v>72</v>
      </c>
      <c r="K142" s="16">
        <v>2</v>
      </c>
      <c r="L142" s="17"/>
      <c r="M142" s="18"/>
      <c r="N142" s="15"/>
      <c r="O142" s="13"/>
    </row>
    <row r="143" spans="1:15" x14ac:dyDescent="0.15">
      <c r="A143" s="19">
        <v>26</v>
      </c>
      <c r="B143" s="20" t="s">
        <v>184</v>
      </c>
      <c r="C143" s="20" t="s">
        <v>193</v>
      </c>
      <c r="D143" s="20" t="s">
        <v>106</v>
      </c>
      <c r="E143" s="20" t="s">
        <v>124</v>
      </c>
      <c r="F143" s="15" t="s">
        <v>116</v>
      </c>
      <c r="G143" s="15" t="s">
        <v>115</v>
      </c>
      <c r="H143" s="16"/>
      <c r="I143" s="17"/>
      <c r="J143" s="15" t="s">
        <v>72</v>
      </c>
      <c r="K143" s="16">
        <v>1</v>
      </c>
      <c r="L143" s="17"/>
      <c r="M143" s="18"/>
      <c r="N143" s="15"/>
      <c r="O143" s="13"/>
    </row>
    <row r="144" spans="1:15" x14ac:dyDescent="0.15">
      <c r="A144" s="25"/>
      <c r="B144" s="26"/>
      <c r="C144" s="26"/>
      <c r="D144" s="26"/>
      <c r="E144" s="26"/>
      <c r="F144" s="24" t="s">
        <v>81</v>
      </c>
      <c r="G144" s="15" t="s">
        <v>194</v>
      </c>
      <c r="H144" s="33" t="s">
        <v>60</v>
      </c>
      <c r="I144" s="34"/>
      <c r="J144" s="15" t="s">
        <v>72</v>
      </c>
      <c r="K144" s="16">
        <v>1</v>
      </c>
      <c r="L144" s="17"/>
      <c r="M144" s="18"/>
      <c r="N144" s="15"/>
      <c r="O144" s="13"/>
    </row>
    <row r="145" spans="1:15" x14ac:dyDescent="0.15">
      <c r="A145" s="25"/>
      <c r="B145" s="26"/>
      <c r="C145" s="26"/>
      <c r="D145" s="26"/>
      <c r="E145" s="26"/>
      <c r="F145" s="28"/>
      <c r="G145" s="15" t="s">
        <v>144</v>
      </c>
      <c r="H145" s="33" t="s">
        <v>60</v>
      </c>
      <c r="I145" s="34"/>
      <c r="J145" s="15" t="s">
        <v>72</v>
      </c>
      <c r="K145" s="16">
        <v>1</v>
      </c>
      <c r="L145" s="17"/>
      <c r="M145" s="18"/>
      <c r="N145" s="15"/>
      <c r="O145" s="13"/>
    </row>
    <row r="146" spans="1:15" x14ac:dyDescent="0.15">
      <c r="A146" s="25"/>
      <c r="B146" s="26"/>
      <c r="C146" s="26"/>
      <c r="D146" s="26"/>
      <c r="E146" s="26"/>
      <c r="F146" s="28"/>
      <c r="G146" s="15" t="s">
        <v>195</v>
      </c>
      <c r="H146" s="33" t="s">
        <v>60</v>
      </c>
      <c r="I146" s="34"/>
      <c r="J146" s="15" t="s">
        <v>72</v>
      </c>
      <c r="K146" s="16">
        <v>1</v>
      </c>
      <c r="L146" s="17"/>
      <c r="M146" s="18"/>
      <c r="N146" s="15"/>
      <c r="O146" s="13"/>
    </row>
    <row r="147" spans="1:15" x14ac:dyDescent="0.15">
      <c r="A147" s="25"/>
      <c r="B147" s="26"/>
      <c r="C147" s="26"/>
      <c r="D147" s="26"/>
      <c r="E147" s="26"/>
      <c r="F147" s="27"/>
      <c r="G147" s="15" t="s">
        <v>196</v>
      </c>
      <c r="H147" s="33"/>
      <c r="I147" s="34" t="s">
        <v>61</v>
      </c>
      <c r="J147" s="15" t="s">
        <v>72</v>
      </c>
      <c r="K147" s="16">
        <v>1</v>
      </c>
      <c r="L147" s="17"/>
      <c r="M147" s="18"/>
      <c r="N147" s="15"/>
      <c r="O147" s="13"/>
    </row>
    <row r="148" spans="1:15" x14ac:dyDescent="0.15">
      <c r="A148" s="25"/>
      <c r="B148" s="26"/>
      <c r="C148" s="26"/>
      <c r="D148" s="26"/>
      <c r="E148" s="26"/>
      <c r="F148" s="15" t="s">
        <v>85</v>
      </c>
      <c r="G148" s="15" t="s">
        <v>86</v>
      </c>
      <c r="H148" s="16" t="s">
        <v>60</v>
      </c>
      <c r="I148" s="17"/>
      <c r="J148" s="15" t="s">
        <v>72</v>
      </c>
      <c r="K148" s="16">
        <v>1</v>
      </c>
      <c r="L148" s="17"/>
      <c r="M148" s="18"/>
      <c r="N148" s="15"/>
      <c r="O148" s="13"/>
    </row>
    <row r="149" spans="1:15" x14ac:dyDescent="0.15">
      <c r="A149" s="25"/>
      <c r="B149" s="26"/>
      <c r="C149" s="26"/>
      <c r="D149" s="26"/>
      <c r="E149" s="26"/>
      <c r="F149" s="24" t="s">
        <v>126</v>
      </c>
      <c r="G149" s="15" t="s">
        <v>111</v>
      </c>
      <c r="H149" s="16"/>
      <c r="I149" s="17"/>
      <c r="J149" s="15" t="s">
        <v>72</v>
      </c>
      <c r="K149" s="16">
        <v>1</v>
      </c>
      <c r="L149" s="17"/>
      <c r="M149" s="18"/>
      <c r="N149" s="15"/>
      <c r="O149" s="13"/>
    </row>
    <row r="150" spans="1:15" x14ac:dyDescent="0.15">
      <c r="A150" s="25"/>
      <c r="B150" s="26"/>
      <c r="C150" s="26"/>
      <c r="D150" s="26"/>
      <c r="E150" s="26"/>
      <c r="F150" s="28"/>
      <c r="G150" s="15" t="s">
        <v>128</v>
      </c>
      <c r="H150" s="16"/>
      <c r="I150" s="17"/>
      <c r="J150" s="15" t="s">
        <v>95</v>
      </c>
      <c r="K150" s="16">
        <v>2</v>
      </c>
      <c r="L150" s="17"/>
      <c r="M150" s="18"/>
      <c r="N150" s="15"/>
      <c r="O150" s="13"/>
    </row>
    <row r="151" spans="1:15" x14ac:dyDescent="0.15">
      <c r="A151" s="25"/>
      <c r="B151" s="26"/>
      <c r="C151" s="26"/>
      <c r="D151" s="26"/>
      <c r="E151" s="26"/>
      <c r="F151" s="27"/>
      <c r="G151" s="15" t="s">
        <v>179</v>
      </c>
      <c r="H151" s="16"/>
      <c r="I151" s="17"/>
      <c r="J151" s="15" t="s">
        <v>121</v>
      </c>
      <c r="K151" s="16">
        <v>1</v>
      </c>
      <c r="L151" s="17"/>
      <c r="M151" s="18"/>
      <c r="N151" s="15"/>
      <c r="O151" s="13"/>
    </row>
    <row r="152" spans="1:15" x14ac:dyDescent="0.15">
      <c r="A152" s="25"/>
      <c r="B152" s="26"/>
      <c r="C152" s="26"/>
      <c r="D152" s="26"/>
      <c r="E152" s="26"/>
      <c r="F152" s="24" t="s">
        <v>87</v>
      </c>
      <c r="G152" s="15" t="s">
        <v>145</v>
      </c>
      <c r="H152" s="16"/>
      <c r="I152" s="17"/>
      <c r="J152" s="15" t="s">
        <v>72</v>
      </c>
      <c r="K152" s="16">
        <v>1</v>
      </c>
      <c r="L152" s="17"/>
      <c r="M152" s="18"/>
      <c r="N152" s="15"/>
      <c r="O152" s="13"/>
    </row>
    <row r="153" spans="1:15" x14ac:dyDescent="0.15">
      <c r="A153" s="25"/>
      <c r="B153" s="26"/>
      <c r="C153" s="26"/>
      <c r="D153" s="26"/>
      <c r="E153" s="26"/>
      <c r="F153" s="27"/>
      <c r="G153" s="15" t="s">
        <v>146</v>
      </c>
      <c r="H153" s="16"/>
      <c r="I153" s="17"/>
      <c r="J153" s="15" t="s">
        <v>142</v>
      </c>
      <c r="K153" s="16">
        <v>1</v>
      </c>
      <c r="L153" s="17"/>
      <c r="M153" s="18"/>
      <c r="N153" s="15"/>
      <c r="O153" s="13"/>
    </row>
    <row r="154" spans="1:15" x14ac:dyDescent="0.15">
      <c r="A154" s="25"/>
      <c r="B154" s="26"/>
      <c r="C154" s="26"/>
      <c r="D154" s="26"/>
      <c r="E154" s="26"/>
      <c r="F154" s="15" t="s">
        <v>70</v>
      </c>
      <c r="G154" s="15" t="s">
        <v>71</v>
      </c>
      <c r="H154" s="16"/>
      <c r="I154" s="17"/>
      <c r="J154" s="15" t="s">
        <v>72</v>
      </c>
      <c r="K154" s="16">
        <v>18</v>
      </c>
      <c r="L154" s="29" t="s">
        <v>93</v>
      </c>
      <c r="M154" s="18"/>
      <c r="N154" s="15"/>
      <c r="O154" s="13"/>
    </row>
    <row r="155" spans="1:15" x14ac:dyDescent="0.15">
      <c r="A155" s="22"/>
      <c r="B155" s="23"/>
      <c r="C155" s="23"/>
      <c r="D155" s="23"/>
      <c r="E155" s="23"/>
      <c r="F155" s="15" t="s">
        <v>75</v>
      </c>
      <c r="G155" s="15"/>
      <c r="H155" s="16"/>
      <c r="I155" s="17"/>
      <c r="J155" s="15"/>
      <c r="K155" s="21" t="s">
        <v>76</v>
      </c>
      <c r="L155" s="17"/>
      <c r="M155" s="18"/>
      <c r="N155" s="15" t="s">
        <v>182</v>
      </c>
      <c r="O155" s="13"/>
    </row>
    <row r="156" spans="1:15" x14ac:dyDescent="0.15">
      <c r="A156" s="19">
        <v>27</v>
      </c>
      <c r="B156" s="20" t="s">
        <v>197</v>
      </c>
      <c r="C156" s="20" t="s">
        <v>198</v>
      </c>
      <c r="D156" s="20" t="s">
        <v>102</v>
      </c>
      <c r="E156" s="20" t="s">
        <v>69</v>
      </c>
      <c r="F156" s="15" t="s">
        <v>70</v>
      </c>
      <c r="G156" s="15" t="s">
        <v>71</v>
      </c>
      <c r="H156" s="16"/>
      <c r="I156" s="17"/>
      <c r="J156" s="15" t="s">
        <v>72</v>
      </c>
      <c r="K156" s="16">
        <v>2</v>
      </c>
      <c r="L156" s="17"/>
      <c r="M156" s="18"/>
      <c r="N156" s="15"/>
      <c r="O156" s="13"/>
    </row>
    <row r="157" spans="1:15" x14ac:dyDescent="0.15">
      <c r="A157" s="22"/>
      <c r="B157" s="23"/>
      <c r="C157" s="23"/>
      <c r="D157" s="23"/>
      <c r="E157" s="23"/>
      <c r="F157" s="15" t="s">
        <v>118</v>
      </c>
      <c r="G157" s="15"/>
      <c r="H157" s="16"/>
      <c r="I157" s="17"/>
      <c r="J157" s="15"/>
      <c r="K157" s="16">
        <v>10</v>
      </c>
      <c r="L157" s="29" t="s">
        <v>93</v>
      </c>
      <c r="M157" s="18"/>
      <c r="N157" s="15"/>
      <c r="O157" s="13"/>
    </row>
    <row r="158" spans="1:15" x14ac:dyDescent="0.15">
      <c r="A158" s="19">
        <v>28</v>
      </c>
      <c r="B158" s="20" t="s">
        <v>197</v>
      </c>
      <c r="C158" s="20" t="s">
        <v>199</v>
      </c>
      <c r="D158" s="20" t="s">
        <v>106</v>
      </c>
      <c r="E158" s="20" t="s">
        <v>200</v>
      </c>
      <c r="F158" s="24" t="s">
        <v>116</v>
      </c>
      <c r="G158" s="15" t="s">
        <v>141</v>
      </c>
      <c r="H158" s="16" t="s">
        <v>60</v>
      </c>
      <c r="I158" s="17"/>
      <c r="J158" s="15" t="s">
        <v>142</v>
      </c>
      <c r="K158" s="16">
        <v>1</v>
      </c>
      <c r="L158" s="17"/>
      <c r="M158" s="18"/>
      <c r="N158" s="15"/>
      <c r="O158" s="13"/>
    </row>
    <row r="159" spans="1:15" x14ac:dyDescent="0.15">
      <c r="A159" s="25"/>
      <c r="B159" s="26"/>
      <c r="C159" s="26"/>
      <c r="D159" s="26"/>
      <c r="E159" s="26"/>
      <c r="F159" s="27"/>
      <c r="G159" s="15" t="s">
        <v>115</v>
      </c>
      <c r="H159" s="16"/>
      <c r="I159" s="17"/>
      <c r="J159" s="15" t="s">
        <v>72</v>
      </c>
      <c r="K159" s="16">
        <v>2</v>
      </c>
      <c r="L159" s="17"/>
      <c r="M159" s="18"/>
      <c r="N159" s="15"/>
      <c r="O159" s="13"/>
    </row>
    <row r="160" spans="1:15" x14ac:dyDescent="0.15">
      <c r="A160" s="25"/>
      <c r="B160" s="26"/>
      <c r="C160" s="26"/>
      <c r="D160" s="26"/>
      <c r="E160" s="26"/>
      <c r="F160" s="24" t="s">
        <v>81</v>
      </c>
      <c r="G160" s="15" t="s">
        <v>144</v>
      </c>
      <c r="H160" s="16" t="s">
        <v>60</v>
      </c>
      <c r="I160" s="17"/>
      <c r="J160" s="15" t="s">
        <v>72</v>
      </c>
      <c r="K160" s="16">
        <v>1</v>
      </c>
      <c r="L160" s="17"/>
      <c r="M160" s="18"/>
      <c r="N160" s="15"/>
      <c r="O160" s="13"/>
    </row>
    <row r="161" spans="1:15" x14ac:dyDescent="0.15">
      <c r="A161" s="25"/>
      <c r="B161" s="26"/>
      <c r="C161" s="26"/>
      <c r="D161" s="26"/>
      <c r="E161" s="26"/>
      <c r="F161" s="27"/>
      <c r="G161" s="15" t="s">
        <v>91</v>
      </c>
      <c r="H161" s="16" t="s">
        <v>60</v>
      </c>
      <c r="I161" s="17"/>
      <c r="J161" s="15" t="s">
        <v>72</v>
      </c>
      <c r="K161" s="16">
        <v>1</v>
      </c>
      <c r="L161" s="17"/>
      <c r="M161" s="18"/>
      <c r="N161" s="15"/>
      <c r="O161" s="13"/>
    </row>
    <row r="162" spans="1:15" x14ac:dyDescent="0.15">
      <c r="A162" s="25"/>
      <c r="B162" s="26"/>
      <c r="C162" s="26"/>
      <c r="D162" s="26"/>
      <c r="E162" s="26"/>
      <c r="F162" s="15" t="s">
        <v>85</v>
      </c>
      <c r="G162" s="15" t="s">
        <v>201</v>
      </c>
      <c r="H162" s="16"/>
      <c r="I162" s="17"/>
      <c r="J162" s="15" t="s">
        <v>72</v>
      </c>
      <c r="K162" s="16">
        <v>1</v>
      </c>
      <c r="L162" s="17"/>
      <c r="M162" s="18"/>
      <c r="N162" s="15"/>
      <c r="O162" s="13"/>
    </row>
    <row r="163" spans="1:15" x14ac:dyDescent="0.15">
      <c r="A163" s="25"/>
      <c r="B163" s="26"/>
      <c r="C163" s="26"/>
      <c r="D163" s="26"/>
      <c r="E163" s="26"/>
      <c r="F163" s="24" t="s">
        <v>126</v>
      </c>
      <c r="G163" s="15" t="s">
        <v>202</v>
      </c>
      <c r="H163" s="16"/>
      <c r="I163" s="17"/>
      <c r="J163" s="15" t="s">
        <v>72</v>
      </c>
      <c r="K163" s="16">
        <v>1</v>
      </c>
      <c r="L163" s="17"/>
      <c r="M163" s="18"/>
      <c r="N163" s="15"/>
      <c r="O163" s="13"/>
    </row>
    <row r="164" spans="1:15" x14ac:dyDescent="0.15">
      <c r="A164" s="25"/>
      <c r="B164" s="26"/>
      <c r="C164" s="26"/>
      <c r="D164" s="26"/>
      <c r="E164" s="26"/>
      <c r="F164" s="28"/>
      <c r="G164" s="15" t="s">
        <v>141</v>
      </c>
      <c r="H164" s="16"/>
      <c r="I164" s="17"/>
      <c r="J164" s="15" t="s">
        <v>203</v>
      </c>
      <c r="K164" s="16">
        <v>1</v>
      </c>
      <c r="L164" s="17"/>
      <c r="M164" s="18"/>
      <c r="N164" s="15"/>
      <c r="O164" s="13"/>
    </row>
    <row r="165" spans="1:15" x14ac:dyDescent="0.15">
      <c r="A165" s="25"/>
      <c r="B165" s="26"/>
      <c r="C165" s="26"/>
      <c r="D165" s="26"/>
      <c r="E165" s="26"/>
      <c r="F165" s="27"/>
      <c r="G165" s="15" t="s">
        <v>147</v>
      </c>
      <c r="H165" s="16"/>
      <c r="I165" s="17"/>
      <c r="J165" s="15" t="s">
        <v>160</v>
      </c>
      <c r="K165" s="16">
        <v>1</v>
      </c>
      <c r="L165" s="17"/>
      <c r="M165" s="18"/>
      <c r="N165" s="15"/>
      <c r="O165" s="13"/>
    </row>
    <row r="166" spans="1:15" x14ac:dyDescent="0.15">
      <c r="A166" s="22"/>
      <c r="B166" s="23"/>
      <c r="C166" s="23"/>
      <c r="D166" s="23"/>
      <c r="E166" s="23"/>
      <c r="F166" s="15" t="s">
        <v>70</v>
      </c>
      <c r="G166" s="15" t="s">
        <v>71</v>
      </c>
      <c r="H166" s="16"/>
      <c r="I166" s="17"/>
      <c r="J166" s="15" t="s">
        <v>72</v>
      </c>
      <c r="K166" s="21" t="s">
        <v>73</v>
      </c>
      <c r="L166" s="17"/>
      <c r="M166" s="18"/>
      <c r="N166" s="15" t="s">
        <v>204</v>
      </c>
      <c r="O166" s="13"/>
    </row>
    <row r="167" spans="1:15" ht="14.25" x14ac:dyDescent="0.15">
      <c r="A167" s="19">
        <v>29</v>
      </c>
      <c r="B167" s="20" t="s">
        <v>197</v>
      </c>
      <c r="C167" s="20" t="s">
        <v>205</v>
      </c>
      <c r="D167" s="20" t="s">
        <v>102</v>
      </c>
      <c r="E167" s="20" t="s">
        <v>69</v>
      </c>
      <c r="F167" s="24" t="s">
        <v>81</v>
      </c>
      <c r="G167" s="15" t="s">
        <v>82</v>
      </c>
      <c r="H167" s="16"/>
      <c r="I167" s="17" t="s">
        <v>61</v>
      </c>
      <c r="J167" s="15" t="s">
        <v>72</v>
      </c>
      <c r="K167" s="16">
        <v>1</v>
      </c>
      <c r="L167" s="17"/>
      <c r="M167" s="18"/>
      <c r="N167" s="15" t="s">
        <v>206</v>
      </c>
      <c r="O167" s="13"/>
    </row>
    <row r="168" spans="1:15" ht="13.5" x14ac:dyDescent="0.15">
      <c r="A168" s="25"/>
      <c r="B168" s="26"/>
      <c r="C168" s="26"/>
      <c r="D168" s="26"/>
      <c r="E168" s="26"/>
      <c r="F168" s="27"/>
      <c r="G168" s="15" t="s">
        <v>83</v>
      </c>
      <c r="H168" s="16" t="s">
        <v>60</v>
      </c>
      <c r="I168" s="17"/>
      <c r="J168" s="15" t="s">
        <v>72</v>
      </c>
      <c r="K168" s="16">
        <v>1</v>
      </c>
      <c r="L168" s="17"/>
      <c r="M168" s="18"/>
      <c r="N168" s="15" t="s">
        <v>159</v>
      </c>
      <c r="O168" s="13"/>
    </row>
    <row r="169" spans="1:15" x14ac:dyDescent="0.15">
      <c r="A169" s="25"/>
      <c r="B169" s="26"/>
      <c r="C169" s="26"/>
      <c r="D169" s="26"/>
      <c r="E169" s="26"/>
      <c r="F169" s="24" t="s">
        <v>85</v>
      </c>
      <c r="G169" s="24" t="s">
        <v>94</v>
      </c>
      <c r="H169" s="16" t="s">
        <v>60</v>
      </c>
      <c r="I169" s="17"/>
      <c r="J169" s="15" t="s">
        <v>95</v>
      </c>
      <c r="K169" s="16">
        <v>1</v>
      </c>
      <c r="L169" s="17"/>
      <c r="M169" s="18"/>
      <c r="N169" s="15"/>
      <c r="O169" s="13"/>
    </row>
    <row r="170" spans="1:15" x14ac:dyDescent="0.15">
      <c r="A170" s="25"/>
      <c r="B170" s="26"/>
      <c r="C170" s="26"/>
      <c r="D170" s="26"/>
      <c r="E170" s="26"/>
      <c r="F170" s="27"/>
      <c r="G170" s="15" t="s">
        <v>99</v>
      </c>
      <c r="H170" s="16"/>
      <c r="I170" s="17" t="s">
        <v>61</v>
      </c>
      <c r="J170" s="15" t="s">
        <v>158</v>
      </c>
      <c r="K170" s="16">
        <v>1</v>
      </c>
      <c r="L170" s="17"/>
      <c r="M170" s="18"/>
      <c r="N170" s="15"/>
      <c r="O170" s="13"/>
    </row>
    <row r="171" spans="1:15" x14ac:dyDescent="0.15">
      <c r="A171" s="25"/>
      <c r="B171" s="26"/>
      <c r="C171" s="26"/>
      <c r="D171" s="26"/>
      <c r="E171" s="26"/>
      <c r="F171" s="15" t="s">
        <v>126</v>
      </c>
      <c r="G171" s="24" t="s">
        <v>94</v>
      </c>
      <c r="H171" s="16"/>
      <c r="I171" s="17" t="s">
        <v>61</v>
      </c>
      <c r="J171" s="15" t="s">
        <v>160</v>
      </c>
      <c r="K171" s="16">
        <v>1</v>
      </c>
      <c r="L171" s="17"/>
      <c r="M171" s="18"/>
      <c r="N171" s="15"/>
      <c r="O171" s="13"/>
    </row>
    <row r="172" spans="1:15" x14ac:dyDescent="0.15">
      <c r="A172" s="25"/>
      <c r="B172" s="26"/>
      <c r="C172" s="26"/>
      <c r="D172" s="26"/>
      <c r="E172" s="26"/>
      <c r="F172" s="24" t="s">
        <v>87</v>
      </c>
      <c r="G172" s="15" t="s">
        <v>111</v>
      </c>
      <c r="H172" s="16"/>
      <c r="I172" s="17"/>
      <c r="J172" s="15" t="s">
        <v>72</v>
      </c>
      <c r="K172" s="16">
        <v>1</v>
      </c>
      <c r="L172" s="17"/>
      <c r="M172" s="18"/>
      <c r="N172" s="15"/>
      <c r="O172" s="13"/>
    </row>
    <row r="173" spans="1:15" x14ac:dyDescent="0.15">
      <c r="A173" s="22"/>
      <c r="B173" s="23"/>
      <c r="C173" s="23"/>
      <c r="D173" s="23"/>
      <c r="E173" s="23"/>
      <c r="F173" s="27"/>
      <c r="G173" s="15" t="s">
        <v>71</v>
      </c>
      <c r="H173" s="16"/>
      <c r="I173" s="17"/>
      <c r="J173" s="15" t="s">
        <v>72</v>
      </c>
      <c r="K173" s="16">
        <v>7</v>
      </c>
      <c r="L173" s="29" t="s">
        <v>93</v>
      </c>
      <c r="M173" s="18"/>
      <c r="N173" s="15"/>
      <c r="O173" s="13"/>
    </row>
    <row r="174" spans="1:15" x14ac:dyDescent="0.15">
      <c r="A174" s="19">
        <v>30</v>
      </c>
      <c r="B174" s="20" t="s">
        <v>197</v>
      </c>
      <c r="C174" s="20" t="s">
        <v>207</v>
      </c>
      <c r="D174" s="20" t="s">
        <v>106</v>
      </c>
      <c r="E174" s="20" t="s">
        <v>124</v>
      </c>
      <c r="F174" s="15" t="s">
        <v>116</v>
      </c>
      <c r="G174" s="15" t="s">
        <v>115</v>
      </c>
      <c r="H174" s="16"/>
      <c r="I174" s="17"/>
      <c r="J174" s="15" t="s">
        <v>72</v>
      </c>
      <c r="K174" s="16">
        <v>1</v>
      </c>
      <c r="L174" s="17"/>
      <c r="M174" s="18"/>
      <c r="N174" s="15"/>
      <c r="O174" s="13"/>
    </row>
    <row r="175" spans="1:15" x14ac:dyDescent="0.15">
      <c r="A175" s="25"/>
      <c r="B175" s="26"/>
      <c r="C175" s="26"/>
      <c r="D175" s="26"/>
      <c r="E175" s="26"/>
      <c r="F175" s="15" t="s">
        <v>208</v>
      </c>
      <c r="G175" s="15" t="s">
        <v>144</v>
      </c>
      <c r="H175" s="16" t="s">
        <v>60</v>
      </c>
      <c r="I175" s="17"/>
      <c r="J175" s="15" t="s">
        <v>72</v>
      </c>
      <c r="K175" s="16">
        <v>1</v>
      </c>
      <c r="L175" s="17"/>
      <c r="M175" s="18"/>
      <c r="N175" s="15"/>
      <c r="O175" s="13"/>
    </row>
    <row r="176" spans="1:15" x14ac:dyDescent="0.15">
      <c r="A176" s="25"/>
      <c r="B176" s="26"/>
      <c r="C176" s="26"/>
      <c r="D176" s="26"/>
      <c r="E176" s="26"/>
      <c r="F176" s="15" t="s">
        <v>81</v>
      </c>
      <c r="G176" s="15" t="s">
        <v>91</v>
      </c>
      <c r="H176" s="16" t="s">
        <v>60</v>
      </c>
      <c r="I176" s="17"/>
      <c r="J176" s="15" t="s">
        <v>121</v>
      </c>
      <c r="K176" s="16">
        <v>1</v>
      </c>
      <c r="L176" s="17"/>
      <c r="M176" s="18"/>
      <c r="N176" s="15"/>
      <c r="O176" s="13"/>
    </row>
    <row r="177" spans="1:15" x14ac:dyDescent="0.15">
      <c r="A177" s="25"/>
      <c r="B177" s="26"/>
      <c r="C177" s="26"/>
      <c r="D177" s="26"/>
      <c r="E177" s="26"/>
      <c r="F177" s="15" t="s">
        <v>84</v>
      </c>
      <c r="G177" s="15" t="s">
        <v>90</v>
      </c>
      <c r="H177" s="16"/>
      <c r="I177" s="17" t="s">
        <v>61</v>
      </c>
      <c r="J177" s="15" t="s">
        <v>72</v>
      </c>
      <c r="K177" s="16">
        <v>1</v>
      </c>
      <c r="L177" s="17"/>
      <c r="M177" s="18"/>
      <c r="N177" s="15"/>
      <c r="O177" s="13"/>
    </row>
    <row r="178" spans="1:15" x14ac:dyDescent="0.15">
      <c r="A178" s="25"/>
      <c r="B178" s="26"/>
      <c r="C178" s="26"/>
      <c r="D178" s="26"/>
      <c r="E178" s="26"/>
      <c r="F178" s="24" t="s">
        <v>85</v>
      </c>
      <c r="G178" s="15" t="s">
        <v>140</v>
      </c>
      <c r="H178" s="16"/>
      <c r="I178" s="17"/>
      <c r="J178" s="15" t="s">
        <v>72</v>
      </c>
      <c r="K178" s="16">
        <v>1</v>
      </c>
      <c r="L178" s="17"/>
      <c r="M178" s="18"/>
      <c r="N178" s="15"/>
      <c r="O178" s="13"/>
    </row>
    <row r="179" spans="1:15" x14ac:dyDescent="0.15">
      <c r="A179" s="25"/>
      <c r="B179" s="26"/>
      <c r="C179" s="26"/>
      <c r="D179" s="26"/>
      <c r="E179" s="26"/>
      <c r="F179" s="27"/>
      <c r="G179" s="15" t="s">
        <v>86</v>
      </c>
      <c r="H179" s="16" t="s">
        <v>60</v>
      </c>
      <c r="I179" s="17"/>
      <c r="J179" s="15" t="s">
        <v>72</v>
      </c>
      <c r="K179" s="16">
        <v>1</v>
      </c>
      <c r="L179" s="17"/>
      <c r="M179" s="18"/>
      <c r="N179" s="15"/>
      <c r="O179" s="13"/>
    </row>
    <row r="180" spans="1:15" x14ac:dyDescent="0.15">
      <c r="A180" s="25"/>
      <c r="B180" s="26"/>
      <c r="C180" s="26"/>
      <c r="D180" s="26"/>
      <c r="E180" s="26"/>
      <c r="F180" s="24" t="s">
        <v>126</v>
      </c>
      <c r="G180" s="15" t="s">
        <v>111</v>
      </c>
      <c r="H180" s="16"/>
      <c r="I180" s="17"/>
      <c r="J180" s="15" t="s">
        <v>121</v>
      </c>
      <c r="K180" s="16">
        <v>1</v>
      </c>
      <c r="L180" s="17"/>
      <c r="M180" s="18"/>
      <c r="N180" s="15"/>
      <c r="O180" s="13"/>
    </row>
    <row r="181" spans="1:15" x14ac:dyDescent="0.15">
      <c r="A181" s="25"/>
      <c r="B181" s="26"/>
      <c r="C181" s="26"/>
      <c r="D181" s="26"/>
      <c r="E181" s="26"/>
      <c r="F181" s="28"/>
      <c r="G181" s="15" t="s">
        <v>146</v>
      </c>
      <c r="H181" s="16"/>
      <c r="I181" s="17"/>
      <c r="J181" s="15" t="s">
        <v>72</v>
      </c>
      <c r="K181" s="16">
        <v>1</v>
      </c>
      <c r="L181" s="17"/>
      <c r="M181" s="18"/>
      <c r="N181" s="15"/>
      <c r="O181" s="13"/>
    </row>
    <row r="182" spans="1:15" x14ac:dyDescent="0.15">
      <c r="A182" s="25"/>
      <c r="B182" s="26"/>
      <c r="C182" s="26"/>
      <c r="D182" s="26"/>
      <c r="E182" s="26"/>
      <c r="F182" s="27"/>
      <c r="G182" s="15" t="s">
        <v>179</v>
      </c>
      <c r="H182" s="16"/>
      <c r="I182" s="17"/>
      <c r="J182" s="15" t="s">
        <v>121</v>
      </c>
      <c r="K182" s="16">
        <v>1</v>
      </c>
      <c r="L182" s="17"/>
      <c r="M182" s="18"/>
      <c r="N182" s="15"/>
      <c r="O182" s="13"/>
    </row>
    <row r="183" spans="1:15" x14ac:dyDescent="0.15">
      <c r="A183" s="22"/>
      <c r="B183" s="23"/>
      <c r="C183" s="23"/>
      <c r="D183" s="23"/>
      <c r="E183" s="23"/>
      <c r="F183" s="15" t="s">
        <v>70</v>
      </c>
      <c r="G183" s="15" t="s">
        <v>71</v>
      </c>
      <c r="H183" s="16"/>
      <c r="I183" s="17"/>
      <c r="J183" s="15" t="s">
        <v>72</v>
      </c>
      <c r="K183" s="16">
        <v>20</v>
      </c>
      <c r="L183" s="29" t="s">
        <v>93</v>
      </c>
      <c r="M183" s="18"/>
      <c r="N183" s="15"/>
      <c r="O183" s="13"/>
    </row>
    <row r="184" spans="1:15" x14ac:dyDescent="0.15">
      <c r="A184" s="19">
        <v>31</v>
      </c>
      <c r="B184" s="20" t="s">
        <v>209</v>
      </c>
      <c r="C184" s="20" t="s">
        <v>210</v>
      </c>
      <c r="D184" s="20" t="s">
        <v>106</v>
      </c>
      <c r="E184" s="20" t="s">
        <v>89</v>
      </c>
      <c r="F184" s="24" t="s">
        <v>104</v>
      </c>
      <c r="G184" s="15" t="s">
        <v>111</v>
      </c>
      <c r="H184" s="16"/>
      <c r="I184" s="17"/>
      <c r="J184" s="15" t="s">
        <v>72</v>
      </c>
      <c r="K184" s="16">
        <v>1</v>
      </c>
      <c r="L184" s="17"/>
      <c r="M184" s="18"/>
      <c r="N184" s="15"/>
      <c r="O184" s="13"/>
    </row>
    <row r="185" spans="1:15" x14ac:dyDescent="0.15">
      <c r="A185" s="25"/>
      <c r="B185" s="26"/>
      <c r="C185" s="26"/>
      <c r="D185" s="26"/>
      <c r="E185" s="26"/>
      <c r="F185" s="28"/>
      <c r="G185" s="15" t="s">
        <v>120</v>
      </c>
      <c r="H185" s="16"/>
      <c r="I185" s="17"/>
      <c r="J185" s="15" t="s">
        <v>72</v>
      </c>
      <c r="K185" s="16">
        <v>1</v>
      </c>
      <c r="L185" s="17"/>
      <c r="M185" s="18"/>
      <c r="N185" s="15"/>
      <c r="O185" s="13"/>
    </row>
    <row r="186" spans="1:15" x14ac:dyDescent="0.15">
      <c r="A186" s="25"/>
      <c r="B186" s="26"/>
      <c r="C186" s="26"/>
      <c r="D186" s="26"/>
      <c r="E186" s="26"/>
      <c r="F186" s="28"/>
      <c r="G186" s="15" t="s">
        <v>113</v>
      </c>
      <c r="H186" s="16"/>
      <c r="I186" s="17"/>
      <c r="J186" s="15" t="s">
        <v>72</v>
      </c>
      <c r="K186" s="16">
        <v>1</v>
      </c>
      <c r="L186" s="17"/>
      <c r="M186" s="18"/>
      <c r="N186" s="15"/>
      <c r="O186" s="13"/>
    </row>
    <row r="187" spans="1:15" x14ac:dyDescent="0.15">
      <c r="A187" s="25"/>
      <c r="B187" s="26"/>
      <c r="C187" s="26"/>
      <c r="D187" s="26"/>
      <c r="E187" s="26"/>
      <c r="F187" s="27"/>
      <c r="G187" s="15" t="s">
        <v>211</v>
      </c>
      <c r="H187" s="16"/>
      <c r="I187" s="17"/>
      <c r="J187" s="15" t="s">
        <v>72</v>
      </c>
      <c r="K187" s="16">
        <v>1</v>
      </c>
      <c r="L187" s="17"/>
      <c r="M187" s="18"/>
      <c r="N187" s="15"/>
      <c r="O187" s="13"/>
    </row>
    <row r="188" spans="1:15" x14ac:dyDescent="0.15">
      <c r="A188" s="25"/>
      <c r="B188" s="26"/>
      <c r="C188" s="26"/>
      <c r="D188" s="26"/>
      <c r="E188" s="26"/>
      <c r="F188" s="24" t="s">
        <v>116</v>
      </c>
      <c r="G188" s="15" t="s">
        <v>212</v>
      </c>
      <c r="H188" s="16"/>
      <c r="I188" s="17"/>
      <c r="J188" s="15" t="s">
        <v>72</v>
      </c>
      <c r="K188" s="16">
        <v>1</v>
      </c>
      <c r="L188" s="17"/>
      <c r="M188" s="18"/>
      <c r="N188" s="15"/>
      <c r="O188" s="13"/>
    </row>
    <row r="189" spans="1:15" x14ac:dyDescent="0.15">
      <c r="A189" s="25"/>
      <c r="B189" s="26"/>
      <c r="C189" s="26"/>
      <c r="D189" s="26"/>
      <c r="E189" s="26"/>
      <c r="F189" s="28"/>
      <c r="G189" s="15" t="s">
        <v>213</v>
      </c>
      <c r="H189" s="16"/>
      <c r="I189" s="17" t="s">
        <v>61</v>
      </c>
      <c r="J189" s="15" t="s">
        <v>121</v>
      </c>
      <c r="K189" s="16">
        <v>1</v>
      </c>
      <c r="L189" s="17"/>
      <c r="M189" s="18"/>
      <c r="N189" s="15"/>
      <c r="O189" s="13"/>
    </row>
    <row r="190" spans="1:15" x14ac:dyDescent="0.15">
      <c r="A190" s="25"/>
      <c r="B190" s="26"/>
      <c r="C190" s="26"/>
      <c r="D190" s="26"/>
      <c r="E190" s="26"/>
      <c r="F190" s="27"/>
      <c r="G190" s="15" t="s">
        <v>115</v>
      </c>
      <c r="H190" s="16"/>
      <c r="I190" s="17"/>
      <c r="J190" s="15" t="s">
        <v>72</v>
      </c>
      <c r="K190" s="16">
        <v>3</v>
      </c>
      <c r="L190" s="17"/>
      <c r="M190" s="18"/>
      <c r="N190" s="15"/>
      <c r="O190" s="13"/>
    </row>
    <row r="191" spans="1:15" x14ac:dyDescent="0.15">
      <c r="A191" s="25"/>
      <c r="B191" s="26"/>
      <c r="C191" s="26"/>
      <c r="D191" s="26"/>
      <c r="E191" s="26"/>
      <c r="F191" s="15" t="s">
        <v>85</v>
      </c>
      <c r="G191" s="15" t="s">
        <v>141</v>
      </c>
      <c r="H191" s="16"/>
      <c r="I191" s="17"/>
      <c r="J191" s="15" t="s">
        <v>72</v>
      </c>
      <c r="K191" s="16">
        <v>1</v>
      </c>
      <c r="L191" s="17"/>
      <c r="M191" s="18"/>
      <c r="N191" s="15"/>
      <c r="O191" s="13"/>
    </row>
    <row r="192" spans="1:15" x14ac:dyDescent="0.15">
      <c r="A192" s="25"/>
      <c r="B192" s="26"/>
      <c r="C192" s="26"/>
      <c r="D192" s="26"/>
      <c r="E192" s="26"/>
      <c r="F192" s="15" t="s">
        <v>87</v>
      </c>
      <c r="G192" s="15" t="s">
        <v>71</v>
      </c>
      <c r="H192" s="16"/>
      <c r="I192" s="17"/>
      <c r="J192" s="15" t="s">
        <v>72</v>
      </c>
      <c r="K192" s="16">
        <v>5</v>
      </c>
      <c r="L192" s="17"/>
      <c r="M192" s="18"/>
      <c r="N192" s="15"/>
      <c r="O192" s="13"/>
    </row>
    <row r="193" spans="1:15" x14ac:dyDescent="0.15">
      <c r="A193" s="25"/>
      <c r="B193" s="26"/>
      <c r="C193" s="26"/>
      <c r="D193" s="26"/>
      <c r="E193" s="26"/>
      <c r="F193" s="15" t="s">
        <v>70</v>
      </c>
      <c r="G193" s="15" t="s">
        <v>71</v>
      </c>
      <c r="H193" s="16"/>
      <c r="I193" s="17"/>
      <c r="J193" s="15" t="s">
        <v>72</v>
      </c>
      <c r="K193" s="16">
        <v>33</v>
      </c>
      <c r="L193" s="29" t="s">
        <v>93</v>
      </c>
      <c r="M193" s="18"/>
      <c r="N193" s="15"/>
      <c r="O193" s="13"/>
    </row>
    <row r="194" spans="1:15" x14ac:dyDescent="0.15">
      <c r="A194" s="22"/>
      <c r="B194" s="23"/>
      <c r="C194" s="23"/>
      <c r="D194" s="23"/>
      <c r="E194" s="23"/>
      <c r="F194" s="15" t="s">
        <v>75</v>
      </c>
      <c r="G194" s="15"/>
      <c r="H194" s="16"/>
      <c r="I194" s="17"/>
      <c r="J194" s="15"/>
      <c r="K194" s="21" t="s">
        <v>76</v>
      </c>
      <c r="L194" s="17"/>
      <c r="M194" s="18"/>
      <c r="N194" s="15" t="s">
        <v>77</v>
      </c>
      <c r="O194" s="13"/>
    </row>
    <row r="195" spans="1:15" x14ac:dyDescent="0.15">
      <c r="A195" s="19">
        <v>32</v>
      </c>
      <c r="B195" s="20" t="s">
        <v>209</v>
      </c>
      <c r="C195" s="20" t="s">
        <v>214</v>
      </c>
      <c r="D195" s="20" t="s">
        <v>102</v>
      </c>
      <c r="E195" s="20" t="s">
        <v>124</v>
      </c>
      <c r="F195" s="15" t="s">
        <v>85</v>
      </c>
      <c r="G195" s="15" t="s">
        <v>140</v>
      </c>
      <c r="H195" s="16"/>
      <c r="I195" s="17" t="s">
        <v>61</v>
      </c>
      <c r="J195" s="15" t="s">
        <v>72</v>
      </c>
      <c r="K195" s="16">
        <v>1</v>
      </c>
      <c r="L195" s="17"/>
      <c r="M195" s="18"/>
      <c r="N195" s="15"/>
      <c r="O195" s="13"/>
    </row>
    <row r="196" spans="1:15" x14ac:dyDescent="0.15">
      <c r="A196" s="25"/>
      <c r="B196" s="26"/>
      <c r="C196" s="26"/>
      <c r="D196" s="26"/>
      <c r="E196" s="26"/>
      <c r="F196" s="24" t="s">
        <v>126</v>
      </c>
      <c r="G196" s="15" t="s">
        <v>161</v>
      </c>
      <c r="H196" s="16"/>
      <c r="I196" s="17" t="s">
        <v>61</v>
      </c>
      <c r="J196" s="15" t="s">
        <v>121</v>
      </c>
      <c r="K196" s="16">
        <v>1</v>
      </c>
      <c r="L196" s="17"/>
      <c r="M196" s="18"/>
      <c r="N196" s="15"/>
      <c r="O196" s="13"/>
    </row>
    <row r="197" spans="1:15" x14ac:dyDescent="0.15">
      <c r="A197" s="22"/>
      <c r="B197" s="23"/>
      <c r="C197" s="23"/>
      <c r="D197" s="23"/>
      <c r="E197" s="23"/>
      <c r="F197" s="27"/>
      <c r="G197" s="15" t="s">
        <v>115</v>
      </c>
      <c r="H197" s="16"/>
      <c r="I197" s="17"/>
      <c r="J197" s="15" t="s">
        <v>72</v>
      </c>
      <c r="K197" s="16">
        <v>1</v>
      </c>
      <c r="L197" s="17"/>
      <c r="M197" s="18"/>
      <c r="N197" s="15"/>
      <c r="O197" s="13"/>
    </row>
    <row r="198" spans="1:15" x14ac:dyDescent="0.15">
      <c r="A198" s="19">
        <v>33</v>
      </c>
      <c r="B198" s="20" t="s">
        <v>209</v>
      </c>
      <c r="C198" s="20" t="s">
        <v>215</v>
      </c>
      <c r="D198" s="20" t="s">
        <v>106</v>
      </c>
      <c r="E198" s="20" t="s">
        <v>124</v>
      </c>
      <c r="F198" s="24" t="s">
        <v>116</v>
      </c>
      <c r="G198" s="15" t="s">
        <v>117</v>
      </c>
      <c r="H198" s="16"/>
      <c r="I198" s="17"/>
      <c r="J198" s="15" t="s">
        <v>72</v>
      </c>
      <c r="K198" s="16">
        <v>1</v>
      </c>
      <c r="L198" s="17"/>
      <c r="M198" s="18"/>
      <c r="N198" s="15"/>
      <c r="O198" s="13"/>
    </row>
    <row r="199" spans="1:15" x14ac:dyDescent="0.15">
      <c r="A199" s="25"/>
      <c r="B199" s="26"/>
      <c r="C199" s="26"/>
      <c r="D199" s="26"/>
      <c r="E199" s="26"/>
      <c r="F199" s="28"/>
      <c r="G199" s="15" t="s">
        <v>141</v>
      </c>
      <c r="H199" s="16"/>
      <c r="I199" s="17" t="s">
        <v>61</v>
      </c>
      <c r="J199" s="15" t="s">
        <v>142</v>
      </c>
      <c r="K199" s="16">
        <v>1</v>
      </c>
      <c r="L199" s="17"/>
      <c r="M199" s="18"/>
      <c r="N199" s="15"/>
      <c r="O199" s="13"/>
    </row>
    <row r="200" spans="1:15" x14ac:dyDescent="0.15">
      <c r="A200" s="25"/>
      <c r="B200" s="26"/>
      <c r="C200" s="26"/>
      <c r="D200" s="26"/>
      <c r="E200" s="26"/>
      <c r="F200" s="28"/>
      <c r="G200" s="15" t="s">
        <v>213</v>
      </c>
      <c r="H200" s="16" t="s">
        <v>60</v>
      </c>
      <c r="I200" s="17"/>
      <c r="J200" s="15" t="s">
        <v>95</v>
      </c>
      <c r="K200" s="16">
        <v>1</v>
      </c>
      <c r="L200" s="17"/>
      <c r="M200" s="18"/>
      <c r="N200" s="15"/>
      <c r="O200" s="13"/>
    </row>
    <row r="201" spans="1:15" x14ac:dyDescent="0.15">
      <c r="A201" s="25"/>
      <c r="B201" s="26"/>
      <c r="C201" s="26"/>
      <c r="D201" s="26"/>
      <c r="E201" s="26"/>
      <c r="F201" s="27"/>
      <c r="G201" s="15" t="s">
        <v>115</v>
      </c>
      <c r="H201" s="16"/>
      <c r="I201" s="17"/>
      <c r="J201" s="15" t="s">
        <v>72</v>
      </c>
      <c r="K201" s="16">
        <v>1</v>
      </c>
      <c r="L201" s="17"/>
      <c r="M201" s="18"/>
      <c r="N201" s="15"/>
      <c r="O201" s="13"/>
    </row>
    <row r="202" spans="1:15" x14ac:dyDescent="0.15">
      <c r="A202" s="25"/>
      <c r="B202" s="26"/>
      <c r="C202" s="26"/>
      <c r="D202" s="26"/>
      <c r="E202" s="26"/>
      <c r="F202" s="15" t="s">
        <v>175</v>
      </c>
      <c r="G202" s="15" t="s">
        <v>120</v>
      </c>
      <c r="H202" s="16"/>
      <c r="I202" s="17"/>
      <c r="J202" s="15" t="s">
        <v>72</v>
      </c>
      <c r="K202" s="16">
        <v>1</v>
      </c>
      <c r="L202" s="17"/>
      <c r="M202" s="18"/>
      <c r="N202" s="15"/>
      <c r="O202" s="13"/>
    </row>
    <row r="203" spans="1:15" x14ac:dyDescent="0.15">
      <c r="A203" s="25"/>
      <c r="B203" s="26"/>
      <c r="C203" s="26"/>
      <c r="D203" s="26"/>
      <c r="E203" s="26"/>
      <c r="F203" s="15" t="s">
        <v>85</v>
      </c>
      <c r="G203" s="30" t="s">
        <v>141</v>
      </c>
      <c r="H203" s="16" t="s">
        <v>60</v>
      </c>
      <c r="I203" s="17"/>
      <c r="J203" s="15" t="s">
        <v>142</v>
      </c>
      <c r="K203" s="16">
        <v>1</v>
      </c>
      <c r="L203" s="17"/>
      <c r="M203" s="18"/>
      <c r="N203" s="15"/>
      <c r="O203" s="13"/>
    </row>
    <row r="204" spans="1:15" x14ac:dyDescent="0.15">
      <c r="A204" s="25"/>
      <c r="B204" s="26"/>
      <c r="C204" s="26"/>
      <c r="D204" s="26"/>
      <c r="E204" s="26"/>
      <c r="F204" s="24" t="s">
        <v>126</v>
      </c>
      <c r="G204" s="15" t="s">
        <v>179</v>
      </c>
      <c r="H204" s="16"/>
      <c r="I204" s="17"/>
      <c r="J204" s="15" t="s">
        <v>121</v>
      </c>
      <c r="K204" s="16">
        <v>1</v>
      </c>
      <c r="L204" s="17"/>
      <c r="M204" s="18"/>
      <c r="N204" s="15"/>
      <c r="O204" s="13"/>
    </row>
    <row r="205" spans="1:15" x14ac:dyDescent="0.15">
      <c r="A205" s="22"/>
      <c r="B205" s="23"/>
      <c r="C205" s="23"/>
      <c r="D205" s="23"/>
      <c r="E205" s="23"/>
      <c r="F205" s="27"/>
      <c r="G205" s="15" t="s">
        <v>115</v>
      </c>
      <c r="H205" s="16"/>
      <c r="I205" s="17"/>
      <c r="J205" s="15" t="s">
        <v>72</v>
      </c>
      <c r="K205" s="16">
        <v>1</v>
      </c>
      <c r="L205" s="17"/>
      <c r="M205" s="18"/>
      <c r="N205" s="15"/>
      <c r="O205" s="13"/>
    </row>
    <row r="206" spans="1:15" x14ac:dyDescent="0.15">
      <c r="A206" s="35">
        <v>34</v>
      </c>
      <c r="B206" s="36" t="s">
        <v>216</v>
      </c>
      <c r="C206" s="36" t="s">
        <v>217</v>
      </c>
      <c r="D206" s="36" t="s">
        <v>79</v>
      </c>
      <c r="E206" s="36" t="s">
        <v>151</v>
      </c>
      <c r="F206" s="15" t="s">
        <v>70</v>
      </c>
      <c r="G206" s="15" t="s">
        <v>71</v>
      </c>
      <c r="H206" s="16"/>
      <c r="I206" s="17"/>
      <c r="J206" s="15" t="s">
        <v>72</v>
      </c>
      <c r="K206" s="16">
        <v>1</v>
      </c>
      <c r="L206" s="17"/>
      <c r="M206" s="18"/>
      <c r="N206" s="15"/>
      <c r="O206" s="13"/>
    </row>
    <row r="207" spans="1:15" x14ac:dyDescent="0.15">
      <c r="A207" s="19">
        <v>35</v>
      </c>
      <c r="B207" s="20" t="s">
        <v>216</v>
      </c>
      <c r="C207" s="20" t="s">
        <v>218</v>
      </c>
      <c r="D207" s="20" t="s">
        <v>68</v>
      </c>
      <c r="E207" s="20" t="s">
        <v>80</v>
      </c>
      <c r="F207" s="15" t="s">
        <v>219</v>
      </c>
      <c r="G207" s="15" t="s">
        <v>220</v>
      </c>
      <c r="H207" s="16"/>
      <c r="I207" s="17"/>
      <c r="J207" s="15" t="s">
        <v>72</v>
      </c>
      <c r="K207" s="16">
        <v>1</v>
      </c>
      <c r="L207" s="17"/>
      <c r="M207" s="18"/>
      <c r="N207" s="15"/>
      <c r="O207" s="13"/>
    </row>
    <row r="208" spans="1:15" x14ac:dyDescent="0.15">
      <c r="A208" s="25"/>
      <c r="B208" s="26"/>
      <c r="C208" s="37"/>
      <c r="D208" s="26"/>
      <c r="E208" s="26"/>
      <c r="F208" s="15" t="s">
        <v>104</v>
      </c>
      <c r="G208" s="15" t="s">
        <v>111</v>
      </c>
      <c r="H208" s="16"/>
      <c r="I208" s="17"/>
      <c r="J208" s="15" t="s">
        <v>72</v>
      </c>
      <c r="K208" s="16">
        <v>1</v>
      </c>
      <c r="L208" s="17"/>
      <c r="M208" s="18"/>
      <c r="N208" s="15"/>
      <c r="O208" s="13"/>
    </row>
    <row r="209" spans="1:15" x14ac:dyDescent="0.15">
      <c r="A209" s="25"/>
      <c r="B209" s="26"/>
      <c r="C209" s="37"/>
      <c r="D209" s="26"/>
      <c r="E209" s="26"/>
      <c r="F209" s="15" t="s">
        <v>175</v>
      </c>
      <c r="G209" s="15" t="s">
        <v>120</v>
      </c>
      <c r="H209" s="16"/>
      <c r="I209" s="17"/>
      <c r="J209" s="15" t="s">
        <v>72</v>
      </c>
      <c r="K209" s="16">
        <v>1</v>
      </c>
      <c r="L209" s="17"/>
      <c r="M209" s="18"/>
      <c r="N209" s="15"/>
      <c r="O209" s="13"/>
    </row>
    <row r="210" spans="1:15" x14ac:dyDescent="0.15">
      <c r="A210" s="25"/>
      <c r="B210" s="26"/>
      <c r="C210" s="37"/>
      <c r="D210" s="26"/>
      <c r="E210" s="26"/>
      <c r="F210" s="24" t="s">
        <v>70</v>
      </c>
      <c r="G210" s="24" t="s">
        <v>71</v>
      </c>
      <c r="H210" s="16"/>
      <c r="I210" s="17"/>
      <c r="J210" s="15" t="s">
        <v>72</v>
      </c>
      <c r="K210" s="16">
        <v>41</v>
      </c>
      <c r="L210" s="17"/>
      <c r="M210" s="18"/>
      <c r="N210" s="15"/>
      <c r="O210" s="13"/>
    </row>
    <row r="211" spans="1:15" x14ac:dyDescent="0.15">
      <c r="A211" s="25"/>
      <c r="B211" s="26"/>
      <c r="C211" s="37"/>
      <c r="D211" s="26"/>
      <c r="E211" s="26"/>
      <c r="F211" s="27"/>
      <c r="G211" s="27"/>
      <c r="H211" s="16"/>
      <c r="I211" s="17"/>
      <c r="J211" s="15" t="s">
        <v>72</v>
      </c>
      <c r="K211" s="16">
        <v>1</v>
      </c>
      <c r="L211" s="17"/>
      <c r="M211" s="18" t="s">
        <v>112</v>
      </c>
      <c r="N211" s="15"/>
      <c r="O211" s="13"/>
    </row>
    <row r="212" spans="1:15" x14ac:dyDescent="0.15">
      <c r="A212" s="25"/>
      <c r="B212" s="26"/>
      <c r="C212" s="37"/>
      <c r="D212" s="26"/>
      <c r="E212" s="26"/>
      <c r="F212" s="15" t="s">
        <v>136</v>
      </c>
      <c r="G212" s="15"/>
      <c r="H212" s="16"/>
      <c r="I212" s="17"/>
      <c r="J212" s="15" t="s">
        <v>72</v>
      </c>
      <c r="K212" s="16">
        <v>1</v>
      </c>
      <c r="L212" s="17"/>
      <c r="M212" s="18"/>
      <c r="N212" s="15"/>
      <c r="O212" s="13"/>
    </row>
    <row r="213" spans="1:15" x14ac:dyDescent="0.15">
      <c r="A213" s="22"/>
      <c r="B213" s="23"/>
      <c r="C213" s="38"/>
      <c r="D213" s="23"/>
      <c r="E213" s="23"/>
      <c r="F213" s="15" t="s">
        <v>118</v>
      </c>
      <c r="G213" s="15"/>
      <c r="H213" s="16"/>
      <c r="I213" s="17"/>
      <c r="J213" s="15"/>
      <c r="K213" s="16">
        <v>2</v>
      </c>
      <c r="L213" s="17"/>
      <c r="M213" s="18"/>
      <c r="N213" s="15"/>
      <c r="O213" s="13"/>
    </row>
    <row r="214" spans="1:15" ht="13.5" x14ac:dyDescent="0.15">
      <c r="A214" s="19">
        <v>36</v>
      </c>
      <c r="B214" s="20" t="s">
        <v>216</v>
      </c>
      <c r="C214" s="20" t="s">
        <v>221</v>
      </c>
      <c r="D214" s="20" t="s">
        <v>79</v>
      </c>
      <c r="E214" s="20" t="s">
        <v>80</v>
      </c>
      <c r="F214" s="15" t="s">
        <v>81</v>
      </c>
      <c r="G214" s="15" t="s">
        <v>83</v>
      </c>
      <c r="H214" s="16" t="s">
        <v>60</v>
      </c>
      <c r="I214" s="17"/>
      <c r="J214" s="15" t="s">
        <v>72</v>
      </c>
      <c r="K214" s="16">
        <v>2</v>
      </c>
      <c r="L214" s="17"/>
      <c r="M214" s="18"/>
      <c r="N214" s="15" t="s">
        <v>222</v>
      </c>
      <c r="O214" s="13"/>
    </row>
    <row r="215" spans="1:15" ht="13.5" x14ac:dyDescent="0.15">
      <c r="A215" s="25"/>
      <c r="B215" s="26"/>
      <c r="C215" s="26"/>
      <c r="D215" s="26"/>
      <c r="E215" s="26"/>
      <c r="F215" s="24" t="s">
        <v>84</v>
      </c>
      <c r="G215" s="15" t="s">
        <v>83</v>
      </c>
      <c r="H215" s="16" t="s">
        <v>60</v>
      </c>
      <c r="I215" s="17"/>
      <c r="J215" s="15" t="s">
        <v>72</v>
      </c>
      <c r="K215" s="16">
        <v>1</v>
      </c>
      <c r="L215" s="17"/>
      <c r="M215" s="18"/>
      <c r="N215" s="15" t="s">
        <v>222</v>
      </c>
      <c r="O215" s="13"/>
    </row>
    <row r="216" spans="1:15" x14ac:dyDescent="0.15">
      <c r="A216" s="25"/>
      <c r="B216" s="26"/>
      <c r="C216" s="26"/>
      <c r="D216" s="26"/>
      <c r="E216" s="26"/>
      <c r="F216" s="27"/>
      <c r="G216" s="15" t="s">
        <v>92</v>
      </c>
      <c r="H216" s="16"/>
      <c r="I216" s="17" t="s">
        <v>61</v>
      </c>
      <c r="J216" s="15" t="s">
        <v>72</v>
      </c>
      <c r="K216" s="16">
        <v>1</v>
      </c>
      <c r="L216" s="17"/>
      <c r="M216" s="18"/>
      <c r="N216" s="15"/>
      <c r="O216" s="13"/>
    </row>
    <row r="217" spans="1:15" x14ac:dyDescent="0.15">
      <c r="A217" s="25"/>
      <c r="B217" s="26"/>
      <c r="C217" s="26"/>
      <c r="D217" s="26"/>
      <c r="E217" s="26"/>
      <c r="F217" s="24" t="s">
        <v>85</v>
      </c>
      <c r="G217" s="15" t="s">
        <v>140</v>
      </c>
      <c r="H217" s="16"/>
      <c r="I217" s="17" t="s">
        <v>61</v>
      </c>
      <c r="J217" s="15" t="s">
        <v>72</v>
      </c>
      <c r="K217" s="16">
        <v>1</v>
      </c>
      <c r="L217" s="17"/>
      <c r="M217" s="18"/>
      <c r="N217" s="15"/>
      <c r="O217" s="13"/>
    </row>
    <row r="218" spans="1:15" x14ac:dyDescent="0.15">
      <c r="A218" s="25"/>
      <c r="B218" s="26"/>
      <c r="C218" s="26"/>
      <c r="D218" s="26"/>
      <c r="E218" s="26"/>
      <c r="F218" s="28"/>
      <c r="G218" s="15" t="s">
        <v>86</v>
      </c>
      <c r="H218" s="16" t="s">
        <v>60</v>
      </c>
      <c r="I218" s="17"/>
      <c r="J218" s="15" t="s">
        <v>72</v>
      </c>
      <c r="K218" s="16">
        <v>1</v>
      </c>
      <c r="L218" s="17"/>
      <c r="M218" s="18"/>
      <c r="N218" s="15"/>
      <c r="O218" s="13"/>
    </row>
    <row r="219" spans="1:15" x14ac:dyDescent="0.15">
      <c r="A219" s="25"/>
      <c r="B219" s="26"/>
      <c r="C219" s="26"/>
      <c r="D219" s="26"/>
      <c r="E219" s="26"/>
      <c r="F219" s="27"/>
      <c r="G219" s="15" t="s">
        <v>86</v>
      </c>
      <c r="H219" s="16"/>
      <c r="I219" s="17" t="s">
        <v>61</v>
      </c>
      <c r="J219" s="15" t="s">
        <v>72</v>
      </c>
      <c r="K219" s="16">
        <v>1</v>
      </c>
      <c r="L219" s="17"/>
      <c r="M219" s="18"/>
      <c r="N219" s="15"/>
      <c r="O219" s="13"/>
    </row>
    <row r="220" spans="1:15" x14ac:dyDescent="0.15">
      <c r="A220" s="27"/>
      <c r="B220" s="27"/>
      <c r="C220" s="27"/>
      <c r="D220" s="27"/>
      <c r="E220" s="27"/>
      <c r="F220" s="15" t="s">
        <v>87</v>
      </c>
      <c r="G220" s="15" t="s">
        <v>71</v>
      </c>
      <c r="H220" s="16"/>
      <c r="I220" s="17"/>
      <c r="J220" s="15" t="s">
        <v>72</v>
      </c>
      <c r="K220" s="16">
        <v>3</v>
      </c>
      <c r="L220" s="17"/>
      <c r="M220" s="18"/>
      <c r="N220" s="15"/>
      <c r="O220" s="13"/>
    </row>
    <row r="221" spans="1:15" x14ac:dyDescent="0.15">
      <c r="A221" s="19">
        <v>37</v>
      </c>
      <c r="B221" s="20" t="s">
        <v>216</v>
      </c>
      <c r="C221" s="20" t="s">
        <v>223</v>
      </c>
      <c r="D221" s="20" t="s">
        <v>224</v>
      </c>
      <c r="E221" s="20" t="s">
        <v>124</v>
      </c>
      <c r="F221" s="15" t="s">
        <v>116</v>
      </c>
      <c r="G221" s="15" t="s">
        <v>115</v>
      </c>
      <c r="H221" s="16"/>
      <c r="I221" s="17"/>
      <c r="J221" s="15" t="s">
        <v>72</v>
      </c>
      <c r="K221" s="16">
        <v>1</v>
      </c>
      <c r="L221" s="17"/>
      <c r="M221" s="18"/>
      <c r="N221" s="15"/>
      <c r="O221" s="13"/>
    </row>
    <row r="222" spans="1:15" x14ac:dyDescent="0.15">
      <c r="A222" s="25"/>
      <c r="B222" s="26"/>
      <c r="C222" s="26"/>
      <c r="D222" s="26"/>
      <c r="E222" s="26"/>
      <c r="F222" s="15" t="s">
        <v>175</v>
      </c>
      <c r="G222" s="15" t="s">
        <v>120</v>
      </c>
      <c r="H222" s="16"/>
      <c r="I222" s="17"/>
      <c r="J222" s="15" t="s">
        <v>72</v>
      </c>
      <c r="K222" s="16">
        <v>2</v>
      </c>
      <c r="L222" s="17"/>
      <c r="M222" s="18"/>
      <c r="N222" s="15"/>
      <c r="O222" s="13"/>
    </row>
    <row r="223" spans="1:15" x14ac:dyDescent="0.15">
      <c r="A223" s="25"/>
      <c r="B223" s="26"/>
      <c r="C223" s="26"/>
      <c r="D223" s="26"/>
      <c r="E223" s="26"/>
      <c r="F223" s="15" t="s">
        <v>81</v>
      </c>
      <c r="G223" s="15" t="s">
        <v>92</v>
      </c>
      <c r="H223" s="16" t="s">
        <v>60</v>
      </c>
      <c r="I223" s="17"/>
      <c r="J223" s="15" t="s">
        <v>72</v>
      </c>
      <c r="K223" s="16">
        <v>1</v>
      </c>
      <c r="L223" s="17"/>
      <c r="M223" s="18"/>
      <c r="N223" s="15"/>
      <c r="O223" s="13"/>
    </row>
    <row r="224" spans="1:15" x14ac:dyDescent="0.15">
      <c r="A224" s="25"/>
      <c r="B224" s="26"/>
      <c r="C224" s="26"/>
      <c r="D224" s="26"/>
      <c r="E224" s="26"/>
      <c r="F224" s="24" t="s">
        <v>84</v>
      </c>
      <c r="G224" s="24" t="s">
        <v>92</v>
      </c>
      <c r="H224" s="16" t="s">
        <v>60</v>
      </c>
      <c r="I224" s="17"/>
      <c r="J224" s="15" t="s">
        <v>72</v>
      </c>
      <c r="K224" s="16">
        <v>1</v>
      </c>
      <c r="L224" s="17"/>
      <c r="M224" s="18"/>
      <c r="N224" s="15"/>
      <c r="O224" s="13"/>
    </row>
    <row r="225" spans="1:15" x14ac:dyDescent="0.15">
      <c r="A225" s="25"/>
      <c r="B225" s="26"/>
      <c r="C225" s="26"/>
      <c r="D225" s="26"/>
      <c r="E225" s="26"/>
      <c r="F225" s="28"/>
      <c r="G225" s="27"/>
      <c r="H225" s="16"/>
      <c r="I225" s="17" t="s">
        <v>61</v>
      </c>
      <c r="J225" s="15" t="s">
        <v>72</v>
      </c>
      <c r="K225" s="16">
        <v>1</v>
      </c>
      <c r="L225" s="17"/>
      <c r="M225" s="18"/>
      <c r="N225" s="15"/>
      <c r="O225" s="13"/>
    </row>
    <row r="226" spans="1:15" x14ac:dyDescent="0.15">
      <c r="A226" s="25"/>
      <c r="B226" s="26"/>
      <c r="C226" s="26"/>
      <c r="D226" s="26"/>
      <c r="E226" s="26"/>
      <c r="F226" s="27"/>
      <c r="G226" s="15" t="s">
        <v>225</v>
      </c>
      <c r="H226" s="16" t="s">
        <v>60</v>
      </c>
      <c r="I226" s="17"/>
      <c r="J226" s="15" t="s">
        <v>72</v>
      </c>
      <c r="K226" s="16">
        <v>1</v>
      </c>
      <c r="L226" s="17"/>
      <c r="M226" s="18"/>
      <c r="N226" s="15"/>
      <c r="O226" s="13"/>
    </row>
    <row r="227" spans="1:15" x14ac:dyDescent="0.15">
      <c r="A227" s="25"/>
      <c r="B227" s="26"/>
      <c r="C227" s="26"/>
      <c r="D227" s="26"/>
      <c r="E227" s="26"/>
      <c r="F227" s="15" t="s">
        <v>85</v>
      </c>
      <c r="G227" s="15" t="s">
        <v>86</v>
      </c>
      <c r="H227" s="16" t="s">
        <v>60</v>
      </c>
      <c r="I227" s="17"/>
      <c r="J227" s="15" t="s">
        <v>72</v>
      </c>
      <c r="K227" s="16">
        <v>3</v>
      </c>
      <c r="L227" s="17"/>
      <c r="M227" s="18"/>
      <c r="N227" s="15"/>
      <c r="O227" s="13"/>
    </row>
    <row r="228" spans="1:15" x14ac:dyDescent="0.15">
      <c r="A228" s="25"/>
      <c r="B228" s="26"/>
      <c r="C228" s="26"/>
      <c r="D228" s="26"/>
      <c r="E228" s="26"/>
      <c r="F228" s="15" t="s">
        <v>126</v>
      </c>
      <c r="G228" s="15" t="s">
        <v>128</v>
      </c>
      <c r="H228" s="16"/>
      <c r="I228" s="17"/>
      <c r="J228" s="15" t="s">
        <v>121</v>
      </c>
      <c r="K228" s="16">
        <v>2</v>
      </c>
      <c r="L228" s="17"/>
      <c r="M228" s="18"/>
      <c r="N228" s="15"/>
      <c r="O228" s="13"/>
    </row>
    <row r="229" spans="1:15" x14ac:dyDescent="0.15">
      <c r="A229" s="22"/>
      <c r="B229" s="23"/>
      <c r="C229" s="23"/>
      <c r="D229" s="23"/>
      <c r="E229" s="23"/>
      <c r="F229" s="15" t="s">
        <v>70</v>
      </c>
      <c r="G229" s="15" t="s">
        <v>71</v>
      </c>
      <c r="H229" s="16"/>
      <c r="I229" s="17"/>
      <c r="J229" s="15" t="s">
        <v>72</v>
      </c>
      <c r="K229" s="16">
        <v>4</v>
      </c>
      <c r="L229" s="17"/>
      <c r="M229" s="18"/>
      <c r="N229" s="15"/>
      <c r="O229" s="13"/>
    </row>
    <row r="230" spans="1:15" x14ac:dyDescent="0.15">
      <c r="A230" s="19">
        <v>38</v>
      </c>
      <c r="B230" s="20" t="s">
        <v>226</v>
      </c>
      <c r="C230" s="20" t="s">
        <v>227</v>
      </c>
      <c r="D230" s="20" t="s">
        <v>106</v>
      </c>
      <c r="E230" s="20" t="s">
        <v>80</v>
      </c>
      <c r="F230" s="24" t="s">
        <v>228</v>
      </c>
      <c r="G230" s="30" t="s">
        <v>229</v>
      </c>
      <c r="H230" s="16"/>
      <c r="I230" s="17"/>
      <c r="J230" s="15" t="s">
        <v>72</v>
      </c>
      <c r="K230" s="16">
        <v>1</v>
      </c>
      <c r="L230" s="17"/>
      <c r="M230" s="18"/>
      <c r="N230" s="15"/>
      <c r="O230" s="13"/>
    </row>
    <row r="231" spans="1:15" x14ac:dyDescent="0.15">
      <c r="A231" s="25"/>
      <c r="B231" s="26"/>
      <c r="C231" s="26"/>
      <c r="D231" s="26"/>
      <c r="E231" s="26"/>
      <c r="F231" s="27"/>
      <c r="G231" s="30" t="s">
        <v>111</v>
      </c>
      <c r="H231" s="16"/>
      <c r="I231" s="17"/>
      <c r="J231" s="15" t="s">
        <v>72</v>
      </c>
      <c r="K231" s="16">
        <v>1</v>
      </c>
      <c r="L231" s="17"/>
      <c r="M231" s="18"/>
      <c r="N231" s="15"/>
      <c r="O231" s="13"/>
    </row>
    <row r="232" spans="1:15" x14ac:dyDescent="0.15">
      <c r="A232" s="25"/>
      <c r="B232" s="26"/>
      <c r="C232" s="26"/>
      <c r="D232" s="26"/>
      <c r="E232" s="26"/>
      <c r="F232" s="15" t="s">
        <v>230</v>
      </c>
      <c r="G232" s="30" t="s">
        <v>111</v>
      </c>
      <c r="H232" s="16"/>
      <c r="I232" s="17"/>
      <c r="J232" s="15" t="s">
        <v>72</v>
      </c>
      <c r="K232" s="16">
        <v>1</v>
      </c>
      <c r="L232" s="17"/>
      <c r="M232" s="18"/>
      <c r="N232" s="15"/>
      <c r="O232" s="13"/>
    </row>
    <row r="233" spans="1:15" x14ac:dyDescent="0.15">
      <c r="A233" s="25"/>
      <c r="B233" s="26"/>
      <c r="C233" s="26"/>
      <c r="D233" s="26"/>
      <c r="E233" s="26"/>
      <c r="F233" s="15" t="s">
        <v>116</v>
      </c>
      <c r="G233" s="15" t="s">
        <v>139</v>
      </c>
      <c r="H233" s="16"/>
      <c r="I233" s="17" t="s">
        <v>61</v>
      </c>
      <c r="J233" s="15" t="s">
        <v>72</v>
      </c>
      <c r="K233" s="16">
        <v>2</v>
      </c>
      <c r="L233" s="17"/>
      <c r="M233" s="18"/>
      <c r="N233" s="15"/>
      <c r="O233" s="13"/>
    </row>
    <row r="234" spans="1:15" x14ac:dyDescent="0.15">
      <c r="A234" s="25"/>
      <c r="B234" s="26"/>
      <c r="C234" s="26"/>
      <c r="D234" s="26"/>
      <c r="E234" s="26"/>
      <c r="F234" s="15" t="s">
        <v>87</v>
      </c>
      <c r="G234" s="15" t="s">
        <v>71</v>
      </c>
      <c r="H234" s="16"/>
      <c r="I234" s="17"/>
      <c r="J234" s="15" t="s">
        <v>72</v>
      </c>
      <c r="K234" s="16">
        <v>2</v>
      </c>
      <c r="L234" s="17"/>
      <c r="M234" s="18"/>
      <c r="N234" s="15"/>
      <c r="O234" s="13"/>
    </row>
    <row r="235" spans="1:15" x14ac:dyDescent="0.15">
      <c r="A235" s="25"/>
      <c r="B235" s="26"/>
      <c r="C235" s="26"/>
      <c r="D235" s="26"/>
      <c r="E235" s="26"/>
      <c r="F235" s="24" t="s">
        <v>70</v>
      </c>
      <c r="G235" s="24" t="s">
        <v>71</v>
      </c>
      <c r="H235" s="16"/>
      <c r="I235" s="17"/>
      <c r="J235" s="15" t="s">
        <v>72</v>
      </c>
      <c r="K235" s="16">
        <v>48</v>
      </c>
      <c r="L235" s="29" t="s">
        <v>93</v>
      </c>
      <c r="M235" s="18"/>
      <c r="N235" s="15"/>
      <c r="O235" s="13"/>
    </row>
    <row r="236" spans="1:15" x14ac:dyDescent="0.15">
      <c r="A236" s="25"/>
      <c r="B236" s="26"/>
      <c r="C236" s="26"/>
      <c r="D236" s="26"/>
      <c r="E236" s="26"/>
      <c r="F236" s="27"/>
      <c r="G236" s="27"/>
      <c r="H236" s="16"/>
      <c r="I236" s="17"/>
      <c r="J236" s="15" t="s">
        <v>72</v>
      </c>
      <c r="K236" s="16">
        <v>1</v>
      </c>
      <c r="L236" s="17"/>
      <c r="M236" s="18" t="s">
        <v>112</v>
      </c>
      <c r="N236" s="15"/>
      <c r="O236" s="13"/>
    </row>
    <row r="237" spans="1:15" x14ac:dyDescent="0.15">
      <c r="A237" s="25"/>
      <c r="B237" s="26"/>
      <c r="C237" s="26"/>
      <c r="D237" s="26"/>
      <c r="E237" s="26"/>
      <c r="F237" s="15" t="s">
        <v>136</v>
      </c>
      <c r="G237" s="15"/>
      <c r="H237" s="16"/>
      <c r="I237" s="17"/>
      <c r="J237" s="15" t="s">
        <v>72</v>
      </c>
      <c r="K237" s="16">
        <v>5</v>
      </c>
      <c r="L237" s="17"/>
      <c r="M237" s="18"/>
      <c r="N237" s="15"/>
      <c r="O237" s="13"/>
    </row>
    <row r="238" spans="1:15" x14ac:dyDescent="0.15">
      <c r="A238" s="22"/>
      <c r="B238" s="23"/>
      <c r="C238" s="23"/>
      <c r="D238" s="23"/>
      <c r="E238" s="23"/>
      <c r="F238" s="15" t="s">
        <v>75</v>
      </c>
      <c r="G238" s="15"/>
      <c r="H238" s="16"/>
      <c r="I238" s="17"/>
      <c r="J238" s="15"/>
      <c r="K238" s="21" t="s">
        <v>76</v>
      </c>
      <c r="L238" s="17"/>
      <c r="M238" s="18"/>
      <c r="N238" s="15" t="s">
        <v>182</v>
      </c>
      <c r="O238" s="13"/>
    </row>
    <row r="239" spans="1:15" x14ac:dyDescent="0.15">
      <c r="A239" s="19">
        <v>39</v>
      </c>
      <c r="B239" s="20" t="s">
        <v>226</v>
      </c>
      <c r="C239" s="20" t="s">
        <v>231</v>
      </c>
      <c r="D239" s="20" t="s">
        <v>106</v>
      </c>
      <c r="E239" s="20" t="s">
        <v>124</v>
      </c>
      <c r="F239" s="24" t="s">
        <v>116</v>
      </c>
      <c r="G239" s="15" t="s">
        <v>117</v>
      </c>
      <c r="H239" s="16"/>
      <c r="I239" s="17"/>
      <c r="J239" s="15" t="s">
        <v>72</v>
      </c>
      <c r="K239" s="16">
        <v>1</v>
      </c>
      <c r="L239" s="17"/>
      <c r="M239" s="18"/>
      <c r="N239" s="15"/>
      <c r="O239" s="13"/>
    </row>
    <row r="240" spans="1:15" x14ac:dyDescent="0.15">
      <c r="A240" s="25"/>
      <c r="B240" s="26"/>
      <c r="C240" s="26"/>
      <c r="D240" s="26"/>
      <c r="E240" s="26"/>
      <c r="F240" s="27"/>
      <c r="G240" s="15" t="s">
        <v>232</v>
      </c>
      <c r="H240" s="16"/>
      <c r="I240" s="17" t="s">
        <v>61</v>
      </c>
      <c r="J240" s="15" t="s">
        <v>142</v>
      </c>
      <c r="K240" s="16">
        <v>1</v>
      </c>
      <c r="L240" s="17"/>
      <c r="M240" s="18"/>
      <c r="N240" s="15"/>
      <c r="O240" s="13"/>
    </row>
    <row r="241" spans="1:15" x14ac:dyDescent="0.15">
      <c r="A241" s="25"/>
      <c r="B241" s="26"/>
      <c r="C241" s="26"/>
      <c r="D241" s="26"/>
      <c r="E241" s="26"/>
      <c r="F241" s="15" t="s">
        <v>175</v>
      </c>
      <c r="G241" s="15" t="s">
        <v>120</v>
      </c>
      <c r="H241" s="16"/>
      <c r="I241" s="17"/>
      <c r="J241" s="15" t="s">
        <v>72</v>
      </c>
      <c r="K241" s="16">
        <v>1</v>
      </c>
      <c r="L241" s="17"/>
      <c r="M241" s="18"/>
      <c r="N241" s="15"/>
      <c r="O241" s="13"/>
    </row>
    <row r="242" spans="1:15" x14ac:dyDescent="0.15">
      <c r="A242" s="22"/>
      <c r="B242" s="23"/>
      <c r="C242" s="23"/>
      <c r="D242" s="23"/>
      <c r="E242" s="23"/>
      <c r="F242" s="15" t="s">
        <v>70</v>
      </c>
      <c r="G242" s="15" t="s">
        <v>71</v>
      </c>
      <c r="H242" s="16"/>
      <c r="I242" s="17"/>
      <c r="J242" s="15" t="s">
        <v>72</v>
      </c>
      <c r="K242" s="16">
        <v>4</v>
      </c>
      <c r="L242" s="17"/>
      <c r="M242" s="18"/>
      <c r="N242" s="15"/>
      <c r="O242" s="13"/>
    </row>
    <row r="243" spans="1:15" x14ac:dyDescent="0.15">
      <c r="A243" s="35">
        <v>40</v>
      </c>
      <c r="B243" s="36" t="s">
        <v>233</v>
      </c>
      <c r="C243" s="36" t="s">
        <v>234</v>
      </c>
      <c r="D243" s="36" t="s">
        <v>235</v>
      </c>
      <c r="E243" s="36" t="s">
        <v>186</v>
      </c>
      <c r="F243" s="15" t="s">
        <v>87</v>
      </c>
      <c r="G243" s="15" t="s">
        <v>71</v>
      </c>
      <c r="H243" s="16"/>
      <c r="I243" s="17"/>
      <c r="J243" s="15" t="s">
        <v>72</v>
      </c>
      <c r="K243" s="16">
        <v>1</v>
      </c>
      <c r="L243" s="17"/>
      <c r="M243" s="18"/>
      <c r="N243" s="15"/>
      <c r="O243" s="13"/>
    </row>
    <row r="244" spans="1:15" x14ac:dyDescent="0.15">
      <c r="A244" s="19">
        <v>41</v>
      </c>
      <c r="B244" s="36" t="s">
        <v>233</v>
      </c>
      <c r="C244" s="23" t="s">
        <v>236</v>
      </c>
      <c r="D244" s="23" t="s">
        <v>102</v>
      </c>
      <c r="E244" s="36" t="s">
        <v>237</v>
      </c>
      <c r="F244" s="15" t="s">
        <v>87</v>
      </c>
      <c r="G244" s="15" t="s">
        <v>71</v>
      </c>
      <c r="H244" s="16"/>
      <c r="I244" s="17"/>
      <c r="J244" s="15" t="s">
        <v>72</v>
      </c>
      <c r="K244" s="16">
        <v>10</v>
      </c>
      <c r="L244" s="17"/>
      <c r="M244" s="18"/>
      <c r="N244" s="15"/>
      <c r="O244" s="13"/>
    </row>
    <row r="245" spans="1:15" x14ac:dyDescent="0.15">
      <c r="A245" s="19">
        <v>42</v>
      </c>
      <c r="B245" s="20" t="s">
        <v>233</v>
      </c>
      <c r="C245" s="20" t="s">
        <v>238</v>
      </c>
      <c r="D245" s="20" t="s">
        <v>106</v>
      </c>
      <c r="E245" s="20" t="s">
        <v>186</v>
      </c>
      <c r="F245" s="15" t="s">
        <v>126</v>
      </c>
      <c r="G245" s="15" t="s">
        <v>146</v>
      </c>
      <c r="H245" s="16"/>
      <c r="I245" s="17"/>
      <c r="J245" s="15" t="s">
        <v>142</v>
      </c>
      <c r="K245" s="16">
        <v>1</v>
      </c>
      <c r="L245" s="17"/>
      <c r="M245" s="18"/>
      <c r="N245" s="15"/>
      <c r="O245" s="13"/>
    </row>
    <row r="246" spans="1:15" x14ac:dyDescent="0.15">
      <c r="A246" s="25"/>
      <c r="B246" s="26"/>
      <c r="C246" s="26"/>
      <c r="D246" s="26"/>
      <c r="E246" s="26"/>
      <c r="F246" s="24" t="s">
        <v>87</v>
      </c>
      <c r="G246" s="15" t="s">
        <v>145</v>
      </c>
      <c r="H246" s="16"/>
      <c r="I246" s="17"/>
      <c r="J246" s="15" t="s">
        <v>72</v>
      </c>
      <c r="K246" s="16">
        <v>1</v>
      </c>
      <c r="L246" s="17"/>
      <c r="M246" s="18"/>
      <c r="N246" s="15"/>
      <c r="O246" s="13"/>
    </row>
    <row r="247" spans="1:15" x14ac:dyDescent="0.15">
      <c r="A247" s="25"/>
      <c r="B247" s="26"/>
      <c r="C247" s="26"/>
      <c r="D247" s="26"/>
      <c r="E247" s="26"/>
      <c r="F247" s="27"/>
      <c r="G247" s="15" t="s">
        <v>71</v>
      </c>
      <c r="H247" s="16"/>
      <c r="I247" s="17"/>
      <c r="J247" s="15" t="s">
        <v>72</v>
      </c>
      <c r="K247" s="16">
        <v>5</v>
      </c>
      <c r="L247" s="17"/>
      <c r="M247" s="18"/>
      <c r="N247" s="15"/>
      <c r="O247" s="13"/>
    </row>
    <row r="248" spans="1:15" x14ac:dyDescent="0.15">
      <c r="A248" s="25"/>
      <c r="B248" s="26"/>
      <c r="C248" s="26"/>
      <c r="D248" s="26"/>
      <c r="E248" s="26"/>
      <c r="F248" s="24" t="s">
        <v>70</v>
      </c>
      <c r="G248" s="24" t="s">
        <v>71</v>
      </c>
      <c r="H248" s="16"/>
      <c r="I248" s="17"/>
      <c r="J248" s="15" t="s">
        <v>72</v>
      </c>
      <c r="K248" s="16">
        <v>40</v>
      </c>
      <c r="L248" s="29" t="s">
        <v>93</v>
      </c>
      <c r="M248" s="18"/>
      <c r="N248" s="15"/>
      <c r="O248" s="13"/>
    </row>
    <row r="249" spans="1:15" x14ac:dyDescent="0.15">
      <c r="A249" s="25"/>
      <c r="B249" s="26"/>
      <c r="C249" s="26"/>
      <c r="D249" s="26"/>
      <c r="E249" s="26"/>
      <c r="F249" s="27"/>
      <c r="G249" s="27"/>
      <c r="H249" s="16"/>
      <c r="I249" s="17"/>
      <c r="J249" s="15" t="s">
        <v>72</v>
      </c>
      <c r="K249" s="16">
        <v>5</v>
      </c>
      <c r="L249" s="17"/>
      <c r="M249" s="18" t="s">
        <v>112</v>
      </c>
      <c r="N249" s="15"/>
      <c r="O249" s="13"/>
    </row>
    <row r="250" spans="1:15" x14ac:dyDescent="0.15">
      <c r="A250" s="22"/>
      <c r="B250" s="23"/>
      <c r="C250" s="23"/>
      <c r="D250" s="23"/>
      <c r="E250" s="23"/>
      <c r="F250" s="15" t="s">
        <v>75</v>
      </c>
      <c r="G250" s="15"/>
      <c r="H250" s="16"/>
      <c r="I250" s="17"/>
      <c r="J250" s="15"/>
      <c r="K250" s="21" t="s">
        <v>76</v>
      </c>
      <c r="L250" s="17"/>
      <c r="M250" s="18"/>
      <c r="N250" s="15" t="s">
        <v>239</v>
      </c>
      <c r="O250" s="13"/>
    </row>
    <row r="251" spans="1:15" x14ac:dyDescent="0.15">
      <c r="A251" s="19">
        <v>43</v>
      </c>
      <c r="B251" s="20" t="s">
        <v>233</v>
      </c>
      <c r="C251" s="20" t="s">
        <v>240</v>
      </c>
      <c r="D251" s="20" t="s">
        <v>102</v>
      </c>
      <c r="E251" s="20" t="s">
        <v>89</v>
      </c>
      <c r="F251" s="39" t="s">
        <v>126</v>
      </c>
      <c r="G251" s="24" t="s">
        <v>122</v>
      </c>
      <c r="H251" s="16" t="s">
        <v>60</v>
      </c>
      <c r="I251" s="17"/>
      <c r="J251" s="15" t="s">
        <v>160</v>
      </c>
      <c r="K251" s="16">
        <v>1</v>
      </c>
      <c r="L251" s="17"/>
      <c r="M251" s="18"/>
      <c r="N251" s="15"/>
      <c r="O251" s="13"/>
    </row>
    <row r="252" spans="1:15" x14ac:dyDescent="0.15">
      <c r="A252" s="22"/>
      <c r="B252" s="23"/>
      <c r="C252" s="23"/>
      <c r="D252" s="23"/>
      <c r="E252" s="23"/>
      <c r="F252" s="27"/>
      <c r="G252" s="27"/>
      <c r="H252" s="16"/>
      <c r="I252" s="17" t="s">
        <v>61</v>
      </c>
      <c r="J252" s="15" t="s">
        <v>160</v>
      </c>
      <c r="K252" s="16">
        <v>1</v>
      </c>
      <c r="L252" s="17"/>
      <c r="M252" s="18"/>
      <c r="N252" s="15"/>
      <c r="O252" s="13"/>
    </row>
    <row r="253" spans="1:15" x14ac:dyDescent="0.15">
      <c r="A253" s="19">
        <v>44</v>
      </c>
      <c r="B253" s="20" t="s">
        <v>233</v>
      </c>
      <c r="C253" s="20" t="s">
        <v>241</v>
      </c>
      <c r="D253" s="20" t="s">
        <v>106</v>
      </c>
      <c r="E253" s="20" t="s">
        <v>151</v>
      </c>
      <c r="F253" s="30" t="s">
        <v>242</v>
      </c>
      <c r="G253" s="30" t="s">
        <v>220</v>
      </c>
      <c r="H253" s="16"/>
      <c r="I253" s="17"/>
      <c r="J253" s="15" t="s">
        <v>72</v>
      </c>
      <c r="K253" s="16">
        <v>1</v>
      </c>
      <c r="L253" s="17"/>
      <c r="M253" s="18"/>
      <c r="N253" s="15"/>
      <c r="O253" s="13"/>
    </row>
    <row r="254" spans="1:15" x14ac:dyDescent="0.15">
      <c r="A254" s="25"/>
      <c r="B254" s="26"/>
      <c r="C254" s="26"/>
      <c r="D254" s="26"/>
      <c r="E254" s="26"/>
      <c r="F254" s="30" t="s">
        <v>81</v>
      </c>
      <c r="G254" s="15" t="s">
        <v>92</v>
      </c>
      <c r="H254" s="16"/>
      <c r="I254" s="17" t="s">
        <v>61</v>
      </c>
      <c r="J254" s="15" t="s">
        <v>72</v>
      </c>
      <c r="K254" s="16">
        <v>1</v>
      </c>
      <c r="L254" s="17"/>
      <c r="M254" s="18"/>
      <c r="N254" s="15"/>
      <c r="O254" s="13"/>
    </row>
    <row r="255" spans="1:15" x14ac:dyDescent="0.15">
      <c r="A255" s="25"/>
      <c r="B255" s="26"/>
      <c r="C255" s="26"/>
      <c r="D255" s="26"/>
      <c r="E255" s="26"/>
      <c r="F255" s="24" t="s">
        <v>84</v>
      </c>
      <c r="G255" s="15" t="s">
        <v>82</v>
      </c>
      <c r="H255" s="16"/>
      <c r="I255" s="17" t="s">
        <v>61</v>
      </c>
      <c r="J255" s="15" t="s">
        <v>72</v>
      </c>
      <c r="K255" s="16">
        <v>1</v>
      </c>
      <c r="L255" s="17"/>
      <c r="M255" s="18"/>
      <c r="N255" s="15"/>
      <c r="O255" s="13"/>
    </row>
    <row r="256" spans="1:15" x14ac:dyDescent="0.15">
      <c r="A256" s="25"/>
      <c r="B256" s="26"/>
      <c r="C256" s="26"/>
      <c r="D256" s="26"/>
      <c r="E256" s="26"/>
      <c r="F256" s="28"/>
      <c r="G256" s="15" t="s">
        <v>90</v>
      </c>
      <c r="H256" s="16" t="s">
        <v>60</v>
      </c>
      <c r="I256" s="17"/>
      <c r="J256" s="15" t="s">
        <v>72</v>
      </c>
      <c r="K256" s="16">
        <v>1</v>
      </c>
      <c r="L256" s="17"/>
      <c r="M256" s="18"/>
      <c r="N256" s="15"/>
      <c r="O256" s="13"/>
    </row>
    <row r="257" spans="1:15" x14ac:dyDescent="0.15">
      <c r="A257" s="25"/>
      <c r="B257" s="26"/>
      <c r="C257" s="26"/>
      <c r="D257" s="26"/>
      <c r="E257" s="26"/>
      <c r="F257" s="28"/>
      <c r="G257" s="15" t="s">
        <v>144</v>
      </c>
      <c r="H257" s="16" t="s">
        <v>60</v>
      </c>
      <c r="I257" s="17"/>
      <c r="J257" s="15" t="s">
        <v>72</v>
      </c>
      <c r="K257" s="16">
        <v>1</v>
      </c>
      <c r="L257" s="17"/>
      <c r="M257" s="18"/>
      <c r="N257" s="15"/>
      <c r="O257" s="13"/>
    </row>
    <row r="258" spans="1:15" x14ac:dyDescent="0.15">
      <c r="A258" s="25"/>
      <c r="B258" s="26"/>
      <c r="C258" s="26"/>
      <c r="D258" s="26"/>
      <c r="E258" s="26"/>
      <c r="F258" s="28"/>
      <c r="G258" s="15" t="s">
        <v>144</v>
      </c>
      <c r="H258" s="16"/>
      <c r="I258" s="17" t="s">
        <v>61</v>
      </c>
      <c r="J258" s="15" t="s">
        <v>72</v>
      </c>
      <c r="K258" s="16">
        <v>1</v>
      </c>
      <c r="L258" s="17"/>
      <c r="M258" s="18"/>
      <c r="N258" s="15"/>
      <c r="O258" s="13"/>
    </row>
    <row r="259" spans="1:15" x14ac:dyDescent="0.15">
      <c r="A259" s="25"/>
      <c r="B259" s="26"/>
      <c r="C259" s="26"/>
      <c r="D259" s="26"/>
      <c r="E259" s="26"/>
      <c r="F259" s="27"/>
      <c r="G259" s="15" t="s">
        <v>92</v>
      </c>
      <c r="H259" s="16"/>
      <c r="I259" s="17" t="s">
        <v>61</v>
      </c>
      <c r="J259" s="15" t="s">
        <v>72</v>
      </c>
      <c r="K259" s="16">
        <v>1</v>
      </c>
      <c r="L259" s="17"/>
      <c r="M259" s="18"/>
      <c r="N259" s="15"/>
      <c r="O259" s="13"/>
    </row>
    <row r="260" spans="1:15" x14ac:dyDescent="0.15">
      <c r="A260" s="25"/>
      <c r="B260" s="26"/>
      <c r="C260" s="26"/>
      <c r="D260" s="26"/>
      <c r="E260" s="26"/>
      <c r="F260" s="24" t="s">
        <v>85</v>
      </c>
      <c r="G260" s="15" t="s">
        <v>140</v>
      </c>
      <c r="H260" s="16" t="s">
        <v>60</v>
      </c>
      <c r="I260" s="17"/>
      <c r="J260" s="15" t="s">
        <v>72</v>
      </c>
      <c r="K260" s="16">
        <v>3</v>
      </c>
      <c r="L260" s="17"/>
      <c r="M260" s="18"/>
      <c r="N260" s="15"/>
      <c r="O260" s="13"/>
    </row>
    <row r="261" spans="1:15" x14ac:dyDescent="0.15">
      <c r="A261" s="25"/>
      <c r="B261" s="26"/>
      <c r="C261" s="26"/>
      <c r="D261" s="26"/>
      <c r="E261" s="26"/>
      <c r="F261" s="28"/>
      <c r="G261" s="15" t="s">
        <v>140</v>
      </c>
      <c r="H261" s="16"/>
      <c r="I261" s="17" t="s">
        <v>61</v>
      </c>
      <c r="J261" s="15" t="s">
        <v>72</v>
      </c>
      <c r="K261" s="16">
        <v>1</v>
      </c>
      <c r="L261" s="17"/>
      <c r="M261" s="18"/>
      <c r="N261" s="15"/>
      <c r="O261" s="13"/>
    </row>
    <row r="262" spans="1:15" x14ac:dyDescent="0.15">
      <c r="A262" s="25"/>
      <c r="B262" s="26"/>
      <c r="C262" s="26"/>
      <c r="D262" s="26"/>
      <c r="E262" s="26"/>
      <c r="F262" s="28"/>
      <c r="G262" s="15" t="s">
        <v>83</v>
      </c>
      <c r="H262" s="16"/>
      <c r="I262" s="17"/>
      <c r="J262" s="15" t="s">
        <v>72</v>
      </c>
      <c r="K262" s="16">
        <v>1</v>
      </c>
      <c r="L262" s="17"/>
      <c r="M262" s="18"/>
      <c r="N262" s="15"/>
      <c r="O262" s="13"/>
    </row>
    <row r="263" spans="1:15" x14ac:dyDescent="0.15">
      <c r="A263" s="25"/>
      <c r="B263" s="26"/>
      <c r="C263" s="26"/>
      <c r="D263" s="26"/>
      <c r="E263" s="26"/>
      <c r="F263" s="28"/>
      <c r="G263" s="15" t="s">
        <v>86</v>
      </c>
      <c r="H263" s="16" t="s">
        <v>60</v>
      </c>
      <c r="I263" s="17"/>
      <c r="J263" s="15" t="s">
        <v>72</v>
      </c>
      <c r="K263" s="16">
        <v>1</v>
      </c>
      <c r="L263" s="17"/>
      <c r="M263" s="18"/>
      <c r="N263" s="15"/>
      <c r="O263" s="13"/>
    </row>
    <row r="264" spans="1:15" x14ac:dyDescent="0.15">
      <c r="A264" s="25"/>
      <c r="B264" s="26"/>
      <c r="C264" s="26"/>
      <c r="D264" s="26"/>
      <c r="E264" s="26"/>
      <c r="F264" s="28"/>
      <c r="G264" s="15" t="s">
        <v>86</v>
      </c>
      <c r="H264" s="16"/>
      <c r="I264" s="17" t="s">
        <v>61</v>
      </c>
      <c r="J264" s="15" t="s">
        <v>72</v>
      </c>
      <c r="K264" s="16">
        <v>2</v>
      </c>
      <c r="L264" s="17"/>
      <c r="M264" s="18"/>
      <c r="N264" s="15"/>
      <c r="O264" s="13"/>
    </row>
    <row r="265" spans="1:15" x14ac:dyDescent="0.15">
      <c r="A265" s="25"/>
      <c r="B265" s="26"/>
      <c r="C265" s="26"/>
      <c r="D265" s="26"/>
      <c r="E265" s="26"/>
      <c r="F265" s="28"/>
      <c r="G265" s="15" t="s">
        <v>172</v>
      </c>
      <c r="H265" s="16"/>
      <c r="I265" s="17" t="s">
        <v>61</v>
      </c>
      <c r="J265" s="15" t="s">
        <v>121</v>
      </c>
      <c r="K265" s="16">
        <v>1</v>
      </c>
      <c r="L265" s="17"/>
      <c r="M265" s="18"/>
      <c r="N265" s="15"/>
      <c r="O265" s="13"/>
    </row>
    <row r="266" spans="1:15" x14ac:dyDescent="0.15">
      <c r="A266" s="25"/>
      <c r="B266" s="26"/>
      <c r="C266" s="26"/>
      <c r="D266" s="26"/>
      <c r="E266" s="26"/>
      <c r="F266" s="24" t="s">
        <v>126</v>
      </c>
      <c r="G266" s="15" t="s">
        <v>99</v>
      </c>
      <c r="H266" s="16"/>
      <c r="I266" s="17" t="s">
        <v>61</v>
      </c>
      <c r="J266" s="15" t="s">
        <v>95</v>
      </c>
      <c r="K266" s="16">
        <v>1</v>
      </c>
      <c r="L266" s="17"/>
      <c r="M266" s="18"/>
      <c r="N266" s="15"/>
      <c r="O266" s="13"/>
    </row>
    <row r="267" spans="1:15" x14ac:dyDescent="0.15">
      <c r="A267" s="25"/>
      <c r="B267" s="26"/>
      <c r="C267" s="26"/>
      <c r="D267" s="26"/>
      <c r="E267" s="26"/>
      <c r="F267" s="28"/>
      <c r="G267" s="15" t="s">
        <v>146</v>
      </c>
      <c r="H267" s="16"/>
      <c r="I267" s="17"/>
      <c r="J267" s="15" t="s">
        <v>148</v>
      </c>
      <c r="K267" s="16">
        <v>1</v>
      </c>
      <c r="L267" s="17"/>
      <c r="M267" s="18"/>
      <c r="N267" s="15"/>
      <c r="O267" s="13"/>
    </row>
    <row r="268" spans="1:15" x14ac:dyDescent="0.15">
      <c r="A268" s="25"/>
      <c r="B268" s="26"/>
      <c r="C268" s="26"/>
      <c r="D268" s="26"/>
      <c r="E268" s="26"/>
      <c r="F268" s="27"/>
      <c r="G268" s="15" t="s">
        <v>115</v>
      </c>
      <c r="H268" s="16"/>
      <c r="I268" s="17"/>
      <c r="J268" s="15" t="s">
        <v>72</v>
      </c>
      <c r="K268" s="16">
        <v>1</v>
      </c>
      <c r="L268" s="17"/>
      <c r="M268" s="18"/>
      <c r="N268" s="15"/>
      <c r="O268" s="13"/>
    </row>
    <row r="269" spans="1:15" x14ac:dyDescent="0.15">
      <c r="A269" s="22"/>
      <c r="B269" s="23"/>
      <c r="C269" s="23"/>
      <c r="D269" s="23"/>
      <c r="E269" s="23"/>
      <c r="F269" s="15" t="s">
        <v>87</v>
      </c>
      <c r="G269" s="15" t="s">
        <v>71</v>
      </c>
      <c r="H269" s="16"/>
      <c r="I269" s="17"/>
      <c r="J269" s="15" t="s">
        <v>72</v>
      </c>
      <c r="K269" s="16">
        <v>4</v>
      </c>
      <c r="L269" s="17"/>
      <c r="M269" s="18"/>
      <c r="N269" s="15"/>
      <c r="O269" s="13"/>
    </row>
    <row r="270" spans="1:15" x14ac:dyDescent="0.15">
      <c r="A270" s="19">
        <v>45</v>
      </c>
      <c r="B270" s="20" t="s">
        <v>243</v>
      </c>
      <c r="C270" s="20" t="s">
        <v>244</v>
      </c>
      <c r="D270" s="20" t="s">
        <v>102</v>
      </c>
      <c r="E270" s="20" t="s">
        <v>124</v>
      </c>
      <c r="F270" s="24" t="s">
        <v>87</v>
      </c>
      <c r="G270" s="15" t="s">
        <v>115</v>
      </c>
      <c r="H270" s="16"/>
      <c r="I270" s="17"/>
      <c r="J270" s="15" t="s">
        <v>72</v>
      </c>
      <c r="K270" s="16">
        <v>1</v>
      </c>
      <c r="L270" s="17"/>
      <c r="M270" s="18"/>
      <c r="N270" s="15"/>
      <c r="O270" s="13"/>
    </row>
    <row r="271" spans="1:15" x14ac:dyDescent="0.15">
      <c r="A271" s="22"/>
      <c r="B271" s="23"/>
      <c r="C271" s="23"/>
      <c r="D271" s="23"/>
      <c r="E271" s="23"/>
      <c r="F271" s="27"/>
      <c r="G271" s="15" t="s">
        <v>71</v>
      </c>
      <c r="H271" s="16"/>
      <c r="I271" s="17"/>
      <c r="J271" s="15" t="s">
        <v>72</v>
      </c>
      <c r="K271" s="16">
        <v>1</v>
      </c>
      <c r="L271" s="17"/>
      <c r="M271" s="18"/>
      <c r="N271" s="15"/>
      <c r="O271" s="13"/>
    </row>
    <row r="272" spans="1:15" x14ac:dyDescent="0.15">
      <c r="A272" s="19">
        <v>46</v>
      </c>
      <c r="B272" s="20" t="s">
        <v>243</v>
      </c>
      <c r="C272" s="20" t="s">
        <v>245</v>
      </c>
      <c r="D272" s="20" t="s">
        <v>106</v>
      </c>
      <c r="E272" s="20" t="s">
        <v>80</v>
      </c>
      <c r="F272" s="30" t="s">
        <v>246</v>
      </c>
      <c r="G272" s="15" t="s">
        <v>111</v>
      </c>
      <c r="H272" s="16"/>
      <c r="I272" s="17"/>
      <c r="J272" s="15" t="s">
        <v>72</v>
      </c>
      <c r="K272" s="16">
        <v>1</v>
      </c>
      <c r="L272" s="17"/>
      <c r="M272" s="18"/>
      <c r="N272" s="15"/>
      <c r="O272" s="13"/>
    </row>
    <row r="273" spans="1:15" x14ac:dyDescent="0.15">
      <c r="A273" s="25"/>
      <c r="B273" s="26"/>
      <c r="C273" s="26"/>
      <c r="D273" s="26"/>
      <c r="E273" s="26"/>
      <c r="F273" s="30" t="s">
        <v>107</v>
      </c>
      <c r="G273" s="15" t="s">
        <v>111</v>
      </c>
      <c r="H273" s="16"/>
      <c r="I273" s="17"/>
      <c r="J273" s="15" t="s">
        <v>72</v>
      </c>
      <c r="K273" s="16">
        <v>1</v>
      </c>
      <c r="L273" s="17"/>
      <c r="M273" s="18"/>
      <c r="N273" s="15"/>
      <c r="O273" s="13"/>
    </row>
    <row r="274" spans="1:15" x14ac:dyDescent="0.15">
      <c r="A274" s="25"/>
      <c r="B274" s="26"/>
      <c r="C274" s="26"/>
      <c r="D274" s="26"/>
      <c r="E274" s="26"/>
      <c r="F274" s="24" t="s">
        <v>104</v>
      </c>
      <c r="G274" s="15" t="s">
        <v>111</v>
      </c>
      <c r="H274" s="16"/>
      <c r="I274" s="17"/>
      <c r="J274" s="15" t="s">
        <v>72</v>
      </c>
      <c r="K274" s="16">
        <v>1</v>
      </c>
      <c r="L274" s="17"/>
      <c r="M274" s="18"/>
      <c r="N274" s="15"/>
      <c r="O274" s="13"/>
    </row>
    <row r="275" spans="1:15" x14ac:dyDescent="0.15">
      <c r="A275" s="25"/>
      <c r="B275" s="26"/>
      <c r="C275" s="26"/>
      <c r="D275" s="26"/>
      <c r="E275" s="26"/>
      <c r="F275" s="28"/>
      <c r="G275" s="15" t="s">
        <v>247</v>
      </c>
      <c r="H275" s="16"/>
      <c r="I275" s="17"/>
      <c r="J275" s="15" t="s">
        <v>72</v>
      </c>
      <c r="K275" s="16">
        <v>1</v>
      </c>
      <c r="L275" s="17"/>
      <c r="M275" s="18"/>
      <c r="N275" s="15"/>
      <c r="O275" s="13"/>
    </row>
    <row r="276" spans="1:15" x14ac:dyDescent="0.15">
      <c r="A276" s="25"/>
      <c r="B276" s="26"/>
      <c r="C276" s="26"/>
      <c r="D276" s="26"/>
      <c r="E276" s="26"/>
      <c r="F276" s="28"/>
      <c r="G276" s="24" t="s">
        <v>120</v>
      </c>
      <c r="H276" s="16"/>
      <c r="I276" s="17"/>
      <c r="J276" s="15" t="s">
        <v>72</v>
      </c>
      <c r="K276" s="16">
        <v>1</v>
      </c>
      <c r="L276" s="17"/>
      <c r="M276" s="18"/>
      <c r="N276" s="15"/>
      <c r="O276" s="13"/>
    </row>
    <row r="277" spans="1:15" x14ac:dyDescent="0.15">
      <c r="A277" s="25"/>
      <c r="B277" s="26"/>
      <c r="C277" s="26"/>
      <c r="D277" s="26"/>
      <c r="E277" s="26"/>
      <c r="F277" s="28"/>
      <c r="G277" s="27"/>
      <c r="H277" s="16"/>
      <c r="I277" s="17"/>
      <c r="J277" s="15" t="s">
        <v>72</v>
      </c>
      <c r="K277" s="16">
        <v>1</v>
      </c>
      <c r="L277" s="17"/>
      <c r="M277" s="18" t="s">
        <v>112</v>
      </c>
      <c r="N277" s="15"/>
      <c r="O277" s="13"/>
    </row>
    <row r="278" spans="1:15" x14ac:dyDescent="0.15">
      <c r="A278" s="25"/>
      <c r="B278" s="26"/>
      <c r="C278" s="26"/>
      <c r="D278" s="26"/>
      <c r="E278" s="26"/>
      <c r="F278" s="28"/>
      <c r="G278" s="15" t="s">
        <v>113</v>
      </c>
      <c r="H278" s="16"/>
      <c r="I278" s="17"/>
      <c r="J278" s="15" t="s">
        <v>72</v>
      </c>
      <c r="K278" s="16">
        <v>2</v>
      </c>
      <c r="L278" s="17"/>
      <c r="M278" s="18"/>
      <c r="N278" s="15"/>
      <c r="O278" s="13"/>
    </row>
    <row r="279" spans="1:15" x14ac:dyDescent="0.15">
      <c r="A279" s="25"/>
      <c r="B279" s="26"/>
      <c r="C279" s="26"/>
      <c r="D279" s="26"/>
      <c r="E279" s="26"/>
      <c r="F279" s="27"/>
      <c r="G279" s="15" t="s">
        <v>71</v>
      </c>
      <c r="H279" s="16"/>
      <c r="I279" s="17"/>
      <c r="J279" s="15" t="s">
        <v>72</v>
      </c>
      <c r="K279" s="16">
        <v>3</v>
      </c>
      <c r="L279" s="17"/>
      <c r="M279" s="18"/>
      <c r="N279" s="15"/>
      <c r="O279" s="13"/>
    </row>
    <row r="280" spans="1:15" x14ac:dyDescent="0.15">
      <c r="A280" s="25"/>
      <c r="B280" s="26"/>
      <c r="C280" s="26"/>
      <c r="D280" s="26"/>
      <c r="E280" s="26"/>
      <c r="F280" s="15" t="s">
        <v>87</v>
      </c>
      <c r="G280" s="15" t="s">
        <v>71</v>
      </c>
      <c r="H280" s="16"/>
      <c r="I280" s="17"/>
      <c r="J280" s="15" t="s">
        <v>72</v>
      </c>
      <c r="K280" s="16">
        <v>2</v>
      </c>
      <c r="L280" s="17"/>
      <c r="M280" s="18"/>
      <c r="N280" s="15"/>
      <c r="O280" s="13"/>
    </row>
    <row r="281" spans="1:15" x14ac:dyDescent="0.15">
      <c r="A281" s="25"/>
      <c r="B281" s="26"/>
      <c r="C281" s="26"/>
      <c r="D281" s="26"/>
      <c r="E281" s="26"/>
      <c r="F281" s="15" t="s">
        <v>70</v>
      </c>
      <c r="G281" s="15" t="s">
        <v>71</v>
      </c>
      <c r="H281" s="16"/>
      <c r="I281" s="17"/>
      <c r="J281" s="15" t="s">
        <v>72</v>
      </c>
      <c r="K281" s="16">
        <v>13</v>
      </c>
      <c r="L281" s="17"/>
      <c r="M281" s="18"/>
      <c r="N281" s="15"/>
      <c r="O281" s="13"/>
    </row>
    <row r="282" spans="1:15" x14ac:dyDescent="0.15">
      <c r="A282" s="22"/>
      <c r="B282" s="23"/>
      <c r="C282" s="23"/>
      <c r="D282" s="23"/>
      <c r="E282" s="23"/>
      <c r="F282" s="15" t="s">
        <v>75</v>
      </c>
      <c r="G282" s="15"/>
      <c r="H282" s="16"/>
      <c r="I282" s="17"/>
      <c r="J282" s="15"/>
      <c r="K282" s="21" t="s">
        <v>76</v>
      </c>
      <c r="L282" s="17"/>
      <c r="M282" s="18"/>
      <c r="N282" s="15" t="s">
        <v>77</v>
      </c>
      <c r="O282" s="13"/>
    </row>
    <row r="283" spans="1:15" x14ac:dyDescent="0.15">
      <c r="A283" s="19">
        <v>47</v>
      </c>
      <c r="B283" s="20" t="s">
        <v>243</v>
      </c>
      <c r="C283" s="20" t="s">
        <v>248</v>
      </c>
      <c r="D283" s="20" t="s">
        <v>106</v>
      </c>
      <c r="E283" s="20" t="s">
        <v>124</v>
      </c>
      <c r="F283" s="15" t="s">
        <v>175</v>
      </c>
      <c r="G283" s="15" t="s">
        <v>120</v>
      </c>
      <c r="H283" s="16"/>
      <c r="I283" s="17"/>
      <c r="J283" s="15" t="s">
        <v>72</v>
      </c>
      <c r="K283" s="16">
        <v>1</v>
      </c>
      <c r="L283" s="17"/>
      <c r="M283" s="18"/>
      <c r="N283" s="15"/>
      <c r="O283" s="13"/>
    </row>
    <row r="284" spans="1:15" x14ac:dyDescent="0.15">
      <c r="A284" s="25"/>
      <c r="B284" s="26"/>
      <c r="C284" s="26"/>
      <c r="D284" s="26"/>
      <c r="E284" s="26"/>
      <c r="F284" s="24" t="s">
        <v>85</v>
      </c>
      <c r="G284" s="15" t="s">
        <v>140</v>
      </c>
      <c r="H284" s="16"/>
      <c r="I284" s="17" t="s">
        <v>61</v>
      </c>
      <c r="J284" s="15" t="s">
        <v>72</v>
      </c>
      <c r="K284" s="16">
        <v>1</v>
      </c>
      <c r="L284" s="17"/>
      <c r="M284" s="18"/>
      <c r="N284" s="15"/>
      <c r="O284" s="13"/>
    </row>
    <row r="285" spans="1:15" x14ac:dyDescent="0.15">
      <c r="A285" s="25"/>
      <c r="B285" s="26"/>
      <c r="C285" s="26"/>
      <c r="D285" s="26"/>
      <c r="E285" s="26"/>
      <c r="F285" s="27"/>
      <c r="G285" s="15" t="s">
        <v>86</v>
      </c>
      <c r="H285" s="16" t="s">
        <v>60</v>
      </c>
      <c r="I285" s="17"/>
      <c r="J285" s="15" t="s">
        <v>72</v>
      </c>
      <c r="K285" s="16">
        <v>1</v>
      </c>
      <c r="L285" s="17"/>
      <c r="M285" s="18"/>
      <c r="N285" s="15"/>
      <c r="O285" s="13"/>
    </row>
    <row r="286" spans="1:15" x14ac:dyDescent="0.15">
      <c r="A286" s="25"/>
      <c r="B286" s="26"/>
      <c r="C286" s="26"/>
      <c r="D286" s="26"/>
      <c r="E286" s="26"/>
      <c r="F286" s="24" t="s">
        <v>126</v>
      </c>
      <c r="G286" s="15" t="s">
        <v>161</v>
      </c>
      <c r="H286" s="16"/>
      <c r="I286" s="17" t="s">
        <v>61</v>
      </c>
      <c r="J286" s="15" t="s">
        <v>121</v>
      </c>
      <c r="K286" s="16">
        <v>1</v>
      </c>
      <c r="L286" s="17"/>
      <c r="M286" s="18"/>
      <c r="N286" s="15"/>
      <c r="O286" s="13"/>
    </row>
    <row r="287" spans="1:15" x14ac:dyDescent="0.15">
      <c r="A287" s="25"/>
      <c r="B287" s="26"/>
      <c r="C287" s="26"/>
      <c r="D287" s="26"/>
      <c r="E287" s="26"/>
      <c r="F287" s="27"/>
      <c r="G287" s="15" t="s">
        <v>115</v>
      </c>
      <c r="H287" s="16"/>
      <c r="I287" s="17"/>
      <c r="J287" s="15" t="s">
        <v>72</v>
      </c>
      <c r="K287" s="16">
        <v>1</v>
      </c>
      <c r="L287" s="17"/>
      <c r="M287" s="18"/>
      <c r="N287" s="15"/>
      <c r="O287" s="13"/>
    </row>
    <row r="288" spans="1:15" x14ac:dyDescent="0.15">
      <c r="A288" s="22"/>
      <c r="B288" s="23"/>
      <c r="C288" s="23"/>
      <c r="D288" s="23"/>
      <c r="E288" s="23"/>
      <c r="F288" s="15" t="s">
        <v>70</v>
      </c>
      <c r="G288" s="15" t="s">
        <v>71</v>
      </c>
      <c r="H288" s="16"/>
      <c r="I288" s="17"/>
      <c r="J288" s="15" t="s">
        <v>72</v>
      </c>
      <c r="K288" s="16">
        <v>2</v>
      </c>
      <c r="L288" s="17"/>
      <c r="M288" s="18"/>
      <c r="N288" s="15"/>
      <c r="O288" s="13"/>
    </row>
    <row r="289" spans="1:15" x14ac:dyDescent="0.15">
      <c r="A289" s="19">
        <v>48</v>
      </c>
      <c r="B289" s="36" t="s">
        <v>249</v>
      </c>
      <c r="C289" s="20" t="s">
        <v>250</v>
      </c>
      <c r="D289" s="20" t="s">
        <v>102</v>
      </c>
      <c r="E289" s="36" t="s">
        <v>89</v>
      </c>
      <c r="F289" s="15" t="s">
        <v>75</v>
      </c>
      <c r="G289" s="15"/>
      <c r="H289" s="16"/>
      <c r="I289" s="17"/>
      <c r="J289" s="15"/>
      <c r="K289" s="21" t="s">
        <v>76</v>
      </c>
      <c r="L289" s="17"/>
      <c r="M289" s="18"/>
      <c r="N289" s="15" t="s">
        <v>132</v>
      </c>
      <c r="O289" s="13"/>
    </row>
    <row r="290" spans="1:15" x14ac:dyDescent="0.15">
      <c r="A290" s="19">
        <v>49</v>
      </c>
      <c r="B290" s="20" t="s">
        <v>249</v>
      </c>
      <c r="C290" s="20" t="s">
        <v>251</v>
      </c>
      <c r="D290" s="20" t="s">
        <v>106</v>
      </c>
      <c r="E290" s="20" t="s">
        <v>186</v>
      </c>
      <c r="F290" s="15" t="s">
        <v>252</v>
      </c>
      <c r="G290" s="15" t="s">
        <v>253</v>
      </c>
      <c r="H290" s="16"/>
      <c r="I290" s="17"/>
      <c r="J290" s="15" t="s">
        <v>72</v>
      </c>
      <c r="K290" s="16">
        <v>2</v>
      </c>
      <c r="L290" s="17"/>
      <c r="M290" s="18"/>
      <c r="N290" s="15"/>
      <c r="O290" s="13"/>
    </row>
    <row r="291" spans="1:15" x14ac:dyDescent="0.15">
      <c r="A291" s="25"/>
      <c r="B291" s="26"/>
      <c r="C291" s="26"/>
      <c r="D291" s="26"/>
      <c r="E291" s="26"/>
      <c r="F291" s="24" t="s">
        <v>104</v>
      </c>
      <c r="G291" s="24" t="s">
        <v>113</v>
      </c>
      <c r="H291" s="16"/>
      <c r="I291" s="17"/>
      <c r="J291" s="15" t="s">
        <v>72</v>
      </c>
      <c r="K291" s="16">
        <v>1</v>
      </c>
      <c r="L291" s="17"/>
      <c r="M291" s="18"/>
      <c r="N291" s="15"/>
      <c r="O291" s="13"/>
    </row>
    <row r="292" spans="1:15" x14ac:dyDescent="0.15">
      <c r="A292" s="25"/>
      <c r="B292" s="26"/>
      <c r="C292" s="26"/>
      <c r="D292" s="26"/>
      <c r="E292" s="26"/>
      <c r="F292" s="28"/>
      <c r="G292" s="27"/>
      <c r="H292" s="16"/>
      <c r="I292" s="17"/>
      <c r="J292" s="15" t="s">
        <v>72</v>
      </c>
      <c r="K292" s="16">
        <v>2</v>
      </c>
      <c r="L292" s="17"/>
      <c r="M292" s="18" t="s">
        <v>112</v>
      </c>
      <c r="N292" s="15"/>
      <c r="O292" s="13"/>
    </row>
    <row r="293" spans="1:15" x14ac:dyDescent="0.15">
      <c r="A293" s="25"/>
      <c r="B293" s="26"/>
      <c r="C293" s="26"/>
      <c r="D293" s="26"/>
      <c r="E293" s="26"/>
      <c r="F293" s="27"/>
      <c r="G293" s="15" t="s">
        <v>71</v>
      </c>
      <c r="H293" s="16"/>
      <c r="I293" s="17"/>
      <c r="J293" s="15" t="s">
        <v>72</v>
      </c>
      <c r="K293" s="16">
        <v>4</v>
      </c>
      <c r="L293" s="17"/>
      <c r="M293" s="18"/>
      <c r="N293" s="15"/>
      <c r="O293" s="13"/>
    </row>
    <row r="294" spans="1:15" x14ac:dyDescent="0.15">
      <c r="A294" s="25"/>
      <c r="B294" s="26"/>
      <c r="C294" s="26"/>
      <c r="D294" s="26"/>
      <c r="E294" s="26"/>
      <c r="F294" s="24" t="s">
        <v>116</v>
      </c>
      <c r="G294" s="15" t="s">
        <v>120</v>
      </c>
      <c r="H294" s="16"/>
      <c r="I294" s="17"/>
      <c r="J294" s="15" t="s">
        <v>72</v>
      </c>
      <c r="K294" s="16">
        <v>1</v>
      </c>
      <c r="L294" s="17"/>
      <c r="M294" s="18"/>
      <c r="N294" s="15"/>
      <c r="O294" s="13"/>
    </row>
    <row r="295" spans="1:15" x14ac:dyDescent="0.15">
      <c r="A295" s="25"/>
      <c r="B295" s="26"/>
      <c r="C295" s="26"/>
      <c r="D295" s="26"/>
      <c r="E295" s="26"/>
      <c r="F295" s="28"/>
      <c r="G295" s="15" t="s">
        <v>232</v>
      </c>
      <c r="H295" s="16"/>
      <c r="I295" s="17" t="s">
        <v>61</v>
      </c>
      <c r="J295" s="15" t="s">
        <v>203</v>
      </c>
      <c r="K295" s="16">
        <v>1</v>
      </c>
      <c r="L295" s="17"/>
      <c r="M295" s="18"/>
      <c r="N295" s="15"/>
      <c r="O295" s="13"/>
    </row>
    <row r="296" spans="1:15" x14ac:dyDescent="0.15">
      <c r="A296" s="25"/>
      <c r="B296" s="26"/>
      <c r="C296" s="26"/>
      <c r="D296" s="26"/>
      <c r="E296" s="26"/>
      <c r="F296" s="27"/>
      <c r="G296" s="15" t="s">
        <v>115</v>
      </c>
      <c r="H296" s="16"/>
      <c r="I296" s="17"/>
      <c r="J296" s="15" t="s">
        <v>72</v>
      </c>
      <c r="K296" s="16">
        <v>2</v>
      </c>
      <c r="L296" s="17"/>
      <c r="M296" s="18"/>
      <c r="N296" s="15"/>
      <c r="O296" s="13"/>
    </row>
    <row r="297" spans="1:15" x14ac:dyDescent="0.15">
      <c r="A297" s="25"/>
      <c r="B297" s="26"/>
      <c r="C297" s="26"/>
      <c r="D297" s="26"/>
      <c r="E297" s="26"/>
      <c r="F297" s="31" t="s">
        <v>254</v>
      </c>
      <c r="G297" s="15" t="s">
        <v>255</v>
      </c>
      <c r="H297" s="16" t="s">
        <v>60</v>
      </c>
      <c r="I297" s="17"/>
      <c r="J297" s="15" t="s">
        <v>72</v>
      </c>
      <c r="K297" s="16">
        <v>1</v>
      </c>
      <c r="L297" s="17"/>
      <c r="M297" s="18"/>
      <c r="N297" s="15"/>
      <c r="O297" s="13"/>
    </row>
    <row r="298" spans="1:15" x14ac:dyDescent="0.15">
      <c r="A298" s="25"/>
      <c r="B298" s="26"/>
      <c r="C298" s="26"/>
      <c r="D298" s="26"/>
      <c r="E298" s="26"/>
      <c r="F298" s="32"/>
      <c r="G298" s="15" t="s">
        <v>256</v>
      </c>
      <c r="H298" s="16" t="s">
        <v>60</v>
      </c>
      <c r="I298" s="17"/>
      <c r="J298" s="15" t="s">
        <v>72</v>
      </c>
      <c r="K298" s="16">
        <v>1</v>
      </c>
      <c r="L298" s="17"/>
      <c r="M298" s="18"/>
      <c r="N298" s="15"/>
      <c r="O298" s="13"/>
    </row>
    <row r="299" spans="1:15" x14ac:dyDescent="0.15">
      <c r="A299" s="25"/>
      <c r="B299" s="26"/>
      <c r="C299" s="26"/>
      <c r="D299" s="26"/>
      <c r="E299" s="26"/>
      <c r="F299" s="15" t="s">
        <v>85</v>
      </c>
      <c r="G299" s="15" t="s">
        <v>232</v>
      </c>
      <c r="H299" s="16" t="s">
        <v>60</v>
      </c>
      <c r="I299" s="17"/>
      <c r="J299" s="15" t="s">
        <v>203</v>
      </c>
      <c r="K299" s="16">
        <v>1</v>
      </c>
      <c r="L299" s="17"/>
      <c r="M299" s="18"/>
      <c r="N299" s="15"/>
      <c r="O299" s="13"/>
    </row>
    <row r="300" spans="1:15" x14ac:dyDescent="0.15">
      <c r="A300" s="25"/>
      <c r="B300" s="26"/>
      <c r="C300" s="26"/>
      <c r="D300" s="26"/>
      <c r="E300" s="26"/>
      <c r="F300" s="24" t="s">
        <v>126</v>
      </c>
      <c r="G300" s="15" t="s">
        <v>111</v>
      </c>
      <c r="H300" s="16"/>
      <c r="I300" s="17"/>
      <c r="J300" s="15" t="s">
        <v>72</v>
      </c>
      <c r="K300" s="16">
        <v>1</v>
      </c>
      <c r="L300" s="17"/>
      <c r="M300" s="18"/>
      <c r="N300" s="15"/>
      <c r="O300" s="13"/>
    </row>
    <row r="301" spans="1:15" x14ac:dyDescent="0.15">
      <c r="A301" s="25"/>
      <c r="B301" s="26"/>
      <c r="C301" s="26"/>
      <c r="D301" s="26"/>
      <c r="E301" s="26"/>
      <c r="F301" s="28"/>
      <c r="G301" s="24" t="s">
        <v>257</v>
      </c>
      <c r="H301" s="16"/>
      <c r="I301" s="17"/>
      <c r="J301" s="15" t="s">
        <v>72</v>
      </c>
      <c r="K301" s="16">
        <v>3</v>
      </c>
      <c r="L301" s="17"/>
      <c r="M301" s="18"/>
      <c r="N301" s="15"/>
      <c r="O301" s="13"/>
    </row>
    <row r="302" spans="1:15" x14ac:dyDescent="0.15">
      <c r="A302" s="25"/>
      <c r="B302" s="26"/>
      <c r="C302" s="26"/>
      <c r="D302" s="26"/>
      <c r="E302" s="26"/>
      <c r="F302" s="27"/>
      <c r="G302" s="27"/>
      <c r="H302" s="16"/>
      <c r="I302" s="17"/>
      <c r="J302" s="15" t="s">
        <v>72</v>
      </c>
      <c r="K302" s="16">
        <v>4</v>
      </c>
      <c r="L302" s="17"/>
      <c r="M302" s="18" t="s">
        <v>112</v>
      </c>
      <c r="N302" s="15"/>
      <c r="O302" s="13"/>
    </row>
    <row r="303" spans="1:15" x14ac:dyDescent="0.15">
      <c r="A303" s="25"/>
      <c r="B303" s="26"/>
      <c r="C303" s="26"/>
      <c r="D303" s="26"/>
      <c r="E303" s="26"/>
      <c r="F303" s="24" t="s">
        <v>70</v>
      </c>
      <c r="G303" s="24" t="s">
        <v>71</v>
      </c>
      <c r="H303" s="16"/>
      <c r="I303" s="17"/>
      <c r="J303" s="15" t="s">
        <v>72</v>
      </c>
      <c r="K303" s="16">
        <v>40</v>
      </c>
      <c r="L303" s="17"/>
      <c r="M303" s="18"/>
      <c r="N303" s="15"/>
      <c r="O303" s="13"/>
    </row>
    <row r="304" spans="1:15" x14ac:dyDescent="0.15">
      <c r="A304" s="25"/>
      <c r="B304" s="26"/>
      <c r="C304" s="26"/>
      <c r="D304" s="26"/>
      <c r="E304" s="26"/>
      <c r="F304" s="27"/>
      <c r="G304" s="27"/>
      <c r="H304" s="16"/>
      <c r="I304" s="17"/>
      <c r="J304" s="15" t="s">
        <v>72</v>
      </c>
      <c r="K304" s="16">
        <v>13</v>
      </c>
      <c r="L304" s="17"/>
      <c r="M304" s="18" t="s">
        <v>112</v>
      </c>
      <c r="N304" s="15"/>
      <c r="O304" s="13"/>
    </row>
    <row r="305" spans="1:15" x14ac:dyDescent="0.15">
      <c r="A305" s="25"/>
      <c r="B305" s="26"/>
      <c r="C305" s="26"/>
      <c r="D305" s="26"/>
      <c r="E305" s="26"/>
      <c r="F305" s="15" t="s">
        <v>136</v>
      </c>
      <c r="G305" s="15"/>
      <c r="H305" s="16"/>
      <c r="I305" s="17"/>
      <c r="J305" s="15" t="s">
        <v>72</v>
      </c>
      <c r="K305" s="16">
        <v>9</v>
      </c>
      <c r="L305" s="17"/>
      <c r="M305" s="18"/>
      <c r="N305" s="15"/>
      <c r="O305" s="13"/>
    </row>
    <row r="306" spans="1:15" x14ac:dyDescent="0.15">
      <c r="A306" s="22"/>
      <c r="B306" s="23"/>
      <c r="C306" s="23"/>
      <c r="D306" s="23"/>
      <c r="E306" s="23"/>
      <c r="F306" s="15" t="s">
        <v>75</v>
      </c>
      <c r="G306" s="15"/>
      <c r="H306" s="16"/>
      <c r="I306" s="17"/>
      <c r="J306" s="15"/>
      <c r="K306" s="21" t="s">
        <v>76</v>
      </c>
      <c r="L306" s="17"/>
      <c r="M306" s="18"/>
      <c r="N306" s="15" t="s">
        <v>258</v>
      </c>
      <c r="O306" s="13"/>
    </row>
    <row r="307" spans="1:15" x14ac:dyDescent="0.15">
      <c r="A307" s="35">
        <v>50</v>
      </c>
      <c r="B307" s="36" t="s">
        <v>249</v>
      </c>
      <c r="C307" s="36" t="s">
        <v>259</v>
      </c>
      <c r="D307" s="36" t="s">
        <v>102</v>
      </c>
      <c r="E307" s="36" t="s">
        <v>124</v>
      </c>
      <c r="F307" s="15" t="s">
        <v>84</v>
      </c>
      <c r="G307" s="15" t="s">
        <v>82</v>
      </c>
      <c r="H307" s="16" t="s">
        <v>60</v>
      </c>
      <c r="I307" s="17"/>
      <c r="J307" s="15" t="s">
        <v>72</v>
      </c>
      <c r="K307" s="16">
        <v>1</v>
      </c>
      <c r="L307" s="17"/>
      <c r="M307" s="18"/>
      <c r="N307" s="15"/>
      <c r="O307" s="13"/>
    </row>
    <row r="308" spans="1:15" x14ac:dyDescent="0.15">
      <c r="A308" s="19">
        <v>51</v>
      </c>
      <c r="B308" s="20" t="s">
        <v>249</v>
      </c>
      <c r="C308" s="20" t="s">
        <v>260</v>
      </c>
      <c r="D308" s="20" t="s">
        <v>106</v>
      </c>
      <c r="E308" s="20" t="s">
        <v>80</v>
      </c>
      <c r="F308" s="15" t="s">
        <v>175</v>
      </c>
      <c r="G308" s="15" t="s">
        <v>120</v>
      </c>
      <c r="H308" s="16"/>
      <c r="I308" s="17"/>
      <c r="J308" s="15" t="s">
        <v>72</v>
      </c>
      <c r="K308" s="16">
        <v>1</v>
      </c>
      <c r="L308" s="17"/>
      <c r="M308" s="18"/>
      <c r="N308" s="15"/>
      <c r="O308" s="13"/>
    </row>
    <row r="309" spans="1:15" x14ac:dyDescent="0.15">
      <c r="A309" s="25"/>
      <c r="B309" s="26"/>
      <c r="C309" s="26"/>
      <c r="D309" s="26"/>
      <c r="E309" s="26"/>
      <c r="F309" s="15" t="s">
        <v>208</v>
      </c>
      <c r="G309" s="15" t="s">
        <v>144</v>
      </c>
      <c r="H309" s="16"/>
      <c r="I309" s="17" t="s">
        <v>61</v>
      </c>
      <c r="J309" s="15" t="s">
        <v>72</v>
      </c>
      <c r="K309" s="16">
        <v>1</v>
      </c>
      <c r="L309" s="17"/>
      <c r="M309" s="18"/>
      <c r="N309" s="15"/>
      <c r="O309" s="13"/>
    </row>
    <row r="310" spans="1:15" ht="14.25" x14ac:dyDescent="0.15">
      <c r="A310" s="25"/>
      <c r="B310" s="26"/>
      <c r="C310" s="26"/>
      <c r="D310" s="26"/>
      <c r="E310" s="26"/>
      <c r="F310" s="24" t="s">
        <v>81</v>
      </c>
      <c r="G310" s="15" t="s">
        <v>82</v>
      </c>
      <c r="H310" s="16"/>
      <c r="I310" s="17" t="s">
        <v>61</v>
      </c>
      <c r="J310" s="15" t="s">
        <v>72</v>
      </c>
      <c r="K310" s="16">
        <v>1</v>
      </c>
      <c r="L310" s="17"/>
      <c r="M310" s="18"/>
      <c r="N310" s="15" t="s">
        <v>206</v>
      </c>
      <c r="O310" s="13"/>
    </row>
    <row r="311" spans="1:15" x14ac:dyDescent="0.15">
      <c r="A311" s="25"/>
      <c r="B311" s="26"/>
      <c r="C311" s="26"/>
      <c r="D311" s="26"/>
      <c r="E311" s="26"/>
      <c r="F311" s="28"/>
      <c r="G311" s="15" t="s">
        <v>261</v>
      </c>
      <c r="H311" s="16"/>
      <c r="I311" s="17"/>
      <c r="J311" s="15" t="s">
        <v>72</v>
      </c>
      <c r="K311" s="16">
        <v>1</v>
      </c>
      <c r="L311" s="17"/>
      <c r="M311" s="18"/>
      <c r="N311" s="15"/>
      <c r="O311" s="13"/>
    </row>
    <row r="312" spans="1:15" x14ac:dyDescent="0.15">
      <c r="A312" s="25"/>
      <c r="B312" s="26"/>
      <c r="C312" s="26"/>
      <c r="D312" s="26"/>
      <c r="E312" s="26"/>
      <c r="F312" s="40"/>
      <c r="G312" s="15" t="s">
        <v>144</v>
      </c>
      <c r="H312" s="16" t="s">
        <v>60</v>
      </c>
      <c r="I312" s="17"/>
      <c r="J312" s="15" t="s">
        <v>72</v>
      </c>
      <c r="K312" s="16">
        <v>1</v>
      </c>
      <c r="L312" s="17"/>
      <c r="M312" s="18"/>
      <c r="N312" s="15"/>
      <c r="O312" s="13"/>
    </row>
    <row r="313" spans="1:15" x14ac:dyDescent="0.15">
      <c r="A313" s="25"/>
      <c r="B313" s="26"/>
      <c r="C313" s="26"/>
      <c r="D313" s="26"/>
      <c r="E313" s="26"/>
      <c r="F313" s="32"/>
      <c r="G313" s="15" t="s">
        <v>189</v>
      </c>
      <c r="H313" s="16" t="s">
        <v>60</v>
      </c>
      <c r="I313" s="17"/>
      <c r="J313" s="15" t="s">
        <v>72</v>
      </c>
      <c r="K313" s="16">
        <v>1</v>
      </c>
      <c r="L313" s="17"/>
      <c r="M313" s="18"/>
      <c r="N313" s="15"/>
      <c r="O313" s="13"/>
    </row>
    <row r="314" spans="1:15" x14ac:dyDescent="0.15">
      <c r="A314" s="25"/>
      <c r="B314" s="26"/>
      <c r="C314" s="26"/>
      <c r="D314" s="26"/>
      <c r="E314" s="26"/>
      <c r="F314" s="24" t="s">
        <v>84</v>
      </c>
      <c r="G314" s="15" t="s">
        <v>82</v>
      </c>
      <c r="H314" s="16"/>
      <c r="I314" s="17"/>
      <c r="J314" s="15" t="s">
        <v>72</v>
      </c>
      <c r="K314" s="16">
        <v>1</v>
      </c>
      <c r="L314" s="17"/>
      <c r="M314" s="18"/>
      <c r="N314" s="15"/>
      <c r="O314" s="13"/>
    </row>
    <row r="315" spans="1:15" x14ac:dyDescent="0.15">
      <c r="A315" s="25"/>
      <c r="B315" s="26"/>
      <c r="C315" s="26"/>
      <c r="D315" s="26"/>
      <c r="E315" s="26"/>
      <c r="F315" s="28"/>
      <c r="G315" s="15" t="s">
        <v>90</v>
      </c>
      <c r="H315" s="16" t="s">
        <v>60</v>
      </c>
      <c r="I315" s="17"/>
      <c r="J315" s="15" t="s">
        <v>72</v>
      </c>
      <c r="K315" s="16">
        <v>1</v>
      </c>
      <c r="L315" s="17"/>
      <c r="M315" s="18"/>
      <c r="N315" s="15"/>
      <c r="O315" s="13"/>
    </row>
    <row r="316" spans="1:15" x14ac:dyDescent="0.15">
      <c r="A316" s="25"/>
      <c r="B316" s="26"/>
      <c r="C316" s="26"/>
      <c r="D316" s="26"/>
      <c r="E316" s="26"/>
      <c r="F316" s="28"/>
      <c r="G316" s="15" t="s">
        <v>144</v>
      </c>
      <c r="H316" s="16" t="s">
        <v>60</v>
      </c>
      <c r="I316" s="17"/>
      <c r="J316" s="15" t="s">
        <v>72</v>
      </c>
      <c r="K316" s="16">
        <v>2</v>
      </c>
      <c r="L316" s="17"/>
      <c r="M316" s="18"/>
      <c r="N316" s="15"/>
      <c r="O316" s="13"/>
    </row>
    <row r="317" spans="1:15" x14ac:dyDescent="0.15">
      <c r="A317" s="25"/>
      <c r="B317" s="26"/>
      <c r="C317" s="26"/>
      <c r="D317" s="26"/>
      <c r="E317" s="26"/>
      <c r="F317" s="28"/>
      <c r="G317" s="15" t="s">
        <v>90</v>
      </c>
      <c r="H317" s="16"/>
      <c r="I317" s="17" t="s">
        <v>61</v>
      </c>
      <c r="J317" s="15" t="s">
        <v>72</v>
      </c>
      <c r="K317" s="16">
        <v>1</v>
      </c>
      <c r="L317" s="17"/>
      <c r="M317" s="18"/>
      <c r="N317" s="15"/>
      <c r="O317" s="13"/>
    </row>
    <row r="318" spans="1:15" x14ac:dyDescent="0.15">
      <c r="A318" s="25"/>
      <c r="B318" s="26"/>
      <c r="C318" s="26"/>
      <c r="D318" s="26"/>
      <c r="E318" s="26"/>
      <c r="F318" s="27"/>
      <c r="G318" s="15" t="s">
        <v>189</v>
      </c>
      <c r="H318" s="16" t="s">
        <v>60</v>
      </c>
      <c r="I318" s="17"/>
      <c r="J318" s="15" t="s">
        <v>72</v>
      </c>
      <c r="K318" s="16">
        <v>1</v>
      </c>
      <c r="L318" s="17"/>
      <c r="M318" s="18"/>
      <c r="N318" s="15"/>
      <c r="O318" s="13"/>
    </row>
    <row r="319" spans="1:15" x14ac:dyDescent="0.15">
      <c r="A319" s="25"/>
      <c r="B319" s="26"/>
      <c r="C319" s="26"/>
      <c r="D319" s="26"/>
      <c r="E319" s="26"/>
      <c r="F319" s="24" t="s">
        <v>85</v>
      </c>
      <c r="G319" s="15" t="s">
        <v>140</v>
      </c>
      <c r="H319" s="16" t="s">
        <v>60</v>
      </c>
      <c r="I319" s="17"/>
      <c r="J319" s="15" t="s">
        <v>72</v>
      </c>
      <c r="K319" s="16">
        <v>1</v>
      </c>
      <c r="L319" s="29" t="s">
        <v>93</v>
      </c>
      <c r="M319" s="18"/>
      <c r="N319" s="15"/>
      <c r="O319" s="13"/>
    </row>
    <row r="320" spans="1:15" x14ac:dyDescent="0.15">
      <c r="A320" s="25"/>
      <c r="B320" s="26"/>
      <c r="C320" s="26"/>
      <c r="D320" s="26"/>
      <c r="E320" s="26"/>
      <c r="F320" s="28"/>
      <c r="G320" s="15" t="s">
        <v>140</v>
      </c>
      <c r="H320" s="16"/>
      <c r="I320" s="17" t="s">
        <v>61</v>
      </c>
      <c r="J320" s="15" t="s">
        <v>72</v>
      </c>
      <c r="K320" s="16">
        <v>1</v>
      </c>
      <c r="L320" s="17"/>
      <c r="M320" s="18"/>
      <c r="N320" s="15"/>
      <c r="O320" s="13"/>
    </row>
    <row r="321" spans="1:15" x14ac:dyDescent="0.15">
      <c r="A321" s="25"/>
      <c r="B321" s="26"/>
      <c r="C321" s="26"/>
      <c r="D321" s="26"/>
      <c r="E321" s="26"/>
      <c r="F321" s="28"/>
      <c r="G321" s="15" t="s">
        <v>86</v>
      </c>
      <c r="H321" s="16" t="s">
        <v>60</v>
      </c>
      <c r="I321" s="17"/>
      <c r="J321" s="15" t="s">
        <v>72</v>
      </c>
      <c r="K321" s="16">
        <v>1</v>
      </c>
      <c r="L321" s="17"/>
      <c r="M321" s="18"/>
      <c r="N321" s="15"/>
      <c r="O321" s="13"/>
    </row>
    <row r="322" spans="1:15" x14ac:dyDescent="0.15">
      <c r="A322" s="25"/>
      <c r="B322" s="26"/>
      <c r="C322" s="26"/>
      <c r="D322" s="26"/>
      <c r="E322" s="26"/>
      <c r="F322" s="28"/>
      <c r="G322" s="15" t="s">
        <v>201</v>
      </c>
      <c r="H322" s="16"/>
      <c r="I322" s="17"/>
      <c r="J322" s="15" t="s">
        <v>72</v>
      </c>
      <c r="K322" s="16">
        <v>1</v>
      </c>
      <c r="L322" s="17"/>
      <c r="M322" s="18"/>
      <c r="N322" s="15"/>
      <c r="O322" s="13"/>
    </row>
    <row r="323" spans="1:15" x14ac:dyDescent="0.15">
      <c r="A323" s="25"/>
      <c r="B323" s="26"/>
      <c r="C323" s="26"/>
      <c r="D323" s="26"/>
      <c r="E323" s="26"/>
      <c r="F323" s="27"/>
      <c r="G323" s="15" t="s">
        <v>141</v>
      </c>
      <c r="H323" s="16" t="s">
        <v>60</v>
      </c>
      <c r="I323" s="17"/>
      <c r="J323" s="15" t="s">
        <v>142</v>
      </c>
      <c r="K323" s="16">
        <v>1</v>
      </c>
      <c r="L323" s="17"/>
      <c r="M323" s="18"/>
      <c r="N323" s="15"/>
      <c r="O323" s="13"/>
    </row>
    <row r="324" spans="1:15" x14ac:dyDescent="0.15">
      <c r="A324" s="25"/>
      <c r="B324" s="26"/>
      <c r="C324" s="26"/>
      <c r="D324" s="26"/>
      <c r="E324" s="26"/>
      <c r="F324" s="24" t="s">
        <v>126</v>
      </c>
      <c r="G324" s="15" t="s">
        <v>111</v>
      </c>
      <c r="H324" s="16"/>
      <c r="I324" s="17"/>
      <c r="J324" s="15" t="s">
        <v>72</v>
      </c>
      <c r="K324" s="16">
        <v>2</v>
      </c>
      <c r="L324" s="17"/>
      <c r="M324" s="18"/>
      <c r="N324" s="15"/>
      <c r="O324" s="13"/>
    </row>
    <row r="325" spans="1:15" x14ac:dyDescent="0.15">
      <c r="A325" s="25"/>
      <c r="B325" s="26"/>
      <c r="C325" s="26"/>
      <c r="D325" s="26"/>
      <c r="E325" s="26"/>
      <c r="F325" s="28"/>
      <c r="G325" s="15" t="s">
        <v>141</v>
      </c>
      <c r="H325" s="16"/>
      <c r="I325" s="17"/>
      <c r="J325" s="15" t="s">
        <v>95</v>
      </c>
      <c r="K325" s="16">
        <v>1</v>
      </c>
      <c r="L325" s="17"/>
      <c r="M325" s="18"/>
      <c r="N325" s="15" t="s">
        <v>262</v>
      </c>
      <c r="O325" s="13"/>
    </row>
    <row r="326" spans="1:15" x14ac:dyDescent="0.15">
      <c r="A326" s="25"/>
      <c r="B326" s="26"/>
      <c r="C326" s="26"/>
      <c r="D326" s="26"/>
      <c r="E326" s="26"/>
      <c r="F326" s="28"/>
      <c r="G326" s="15" t="s">
        <v>128</v>
      </c>
      <c r="H326" s="16"/>
      <c r="I326" s="17"/>
      <c r="J326" s="15" t="s">
        <v>95</v>
      </c>
      <c r="K326" s="16">
        <v>1</v>
      </c>
      <c r="L326" s="17"/>
      <c r="M326" s="18"/>
      <c r="N326" s="15"/>
      <c r="O326" s="13"/>
    </row>
    <row r="327" spans="1:15" x14ac:dyDescent="0.15">
      <c r="A327" s="25"/>
      <c r="B327" s="26"/>
      <c r="C327" s="26"/>
      <c r="D327" s="26"/>
      <c r="E327" s="26"/>
      <c r="F327" s="27"/>
      <c r="G327" s="15" t="s">
        <v>179</v>
      </c>
      <c r="H327" s="16"/>
      <c r="I327" s="17"/>
      <c r="J327" s="15" t="s">
        <v>121</v>
      </c>
      <c r="K327" s="16">
        <v>1</v>
      </c>
      <c r="L327" s="17"/>
      <c r="M327" s="18"/>
      <c r="N327" s="15"/>
      <c r="O327" s="13"/>
    </row>
    <row r="328" spans="1:15" x14ac:dyDescent="0.15">
      <c r="A328" s="25"/>
      <c r="B328" s="26"/>
      <c r="C328" s="26"/>
      <c r="D328" s="26"/>
      <c r="E328" s="26"/>
      <c r="F328" s="15" t="s">
        <v>87</v>
      </c>
      <c r="G328" s="15" t="s">
        <v>115</v>
      </c>
      <c r="H328" s="16"/>
      <c r="I328" s="17"/>
      <c r="J328" s="15" t="s">
        <v>72</v>
      </c>
      <c r="K328" s="16">
        <v>1</v>
      </c>
      <c r="L328" s="17"/>
      <c r="M328" s="18"/>
      <c r="N328" s="15"/>
      <c r="O328" s="13"/>
    </row>
    <row r="329" spans="1:15" x14ac:dyDescent="0.15">
      <c r="A329" s="22"/>
      <c r="B329" s="23"/>
      <c r="C329" s="23"/>
      <c r="D329" s="23"/>
      <c r="E329" s="23"/>
      <c r="F329" s="15" t="s">
        <v>70</v>
      </c>
      <c r="G329" s="15" t="s">
        <v>71</v>
      </c>
      <c r="H329" s="16"/>
      <c r="I329" s="17"/>
      <c r="J329" s="15" t="s">
        <v>72</v>
      </c>
      <c r="K329" s="16">
        <v>3</v>
      </c>
      <c r="L329" s="17"/>
      <c r="M329" s="18"/>
      <c r="N329" s="15"/>
      <c r="O329" s="13"/>
    </row>
    <row r="330" spans="1:15" x14ac:dyDescent="0.15">
      <c r="A330" s="19">
        <v>52</v>
      </c>
      <c r="B330" s="20" t="s">
        <v>263</v>
      </c>
      <c r="C330" s="20" t="s">
        <v>264</v>
      </c>
      <c r="D330" s="20" t="s">
        <v>265</v>
      </c>
      <c r="E330" s="20" t="s">
        <v>151</v>
      </c>
      <c r="F330" s="15" t="s">
        <v>228</v>
      </c>
      <c r="G330" s="15" t="s">
        <v>220</v>
      </c>
      <c r="H330" s="16"/>
      <c r="I330" s="17"/>
      <c r="J330" s="15" t="s">
        <v>72</v>
      </c>
      <c r="K330" s="16">
        <v>1</v>
      </c>
      <c r="L330" s="17"/>
      <c r="M330" s="18"/>
      <c r="N330" s="15"/>
      <c r="O330" s="13"/>
    </row>
    <row r="331" spans="1:15" x14ac:dyDescent="0.15">
      <c r="A331" s="25"/>
      <c r="B331" s="26"/>
      <c r="C331" s="37"/>
      <c r="D331" s="26"/>
      <c r="E331" s="26"/>
      <c r="F331" s="15" t="s">
        <v>104</v>
      </c>
      <c r="G331" s="15" t="s">
        <v>71</v>
      </c>
      <c r="H331" s="16"/>
      <c r="I331" s="17"/>
      <c r="J331" s="15" t="s">
        <v>72</v>
      </c>
      <c r="K331" s="16">
        <v>1</v>
      </c>
      <c r="L331" s="17"/>
      <c r="M331" s="18"/>
      <c r="N331" s="15"/>
      <c r="O331" s="13"/>
    </row>
    <row r="332" spans="1:15" x14ac:dyDescent="0.15">
      <c r="A332" s="25"/>
      <c r="B332" s="26"/>
      <c r="C332" s="37"/>
      <c r="D332" s="26"/>
      <c r="E332" s="26"/>
      <c r="F332" s="15" t="s">
        <v>266</v>
      </c>
      <c r="G332" s="15" t="s">
        <v>267</v>
      </c>
      <c r="H332" s="16"/>
      <c r="I332" s="17"/>
      <c r="J332" s="15" t="s">
        <v>72</v>
      </c>
      <c r="K332" s="16">
        <v>1</v>
      </c>
      <c r="L332" s="17"/>
      <c r="M332" s="18"/>
      <c r="N332" s="15"/>
      <c r="O332" s="13"/>
    </row>
    <row r="333" spans="1:15" x14ac:dyDescent="0.15">
      <c r="A333" s="25"/>
      <c r="B333" s="26"/>
      <c r="C333" s="37"/>
      <c r="D333" s="26"/>
      <c r="E333" s="26"/>
      <c r="F333" s="15" t="s">
        <v>87</v>
      </c>
      <c r="G333" s="15" t="s">
        <v>71</v>
      </c>
      <c r="H333" s="16"/>
      <c r="I333" s="17"/>
      <c r="J333" s="15" t="s">
        <v>72</v>
      </c>
      <c r="K333" s="16">
        <v>2</v>
      </c>
      <c r="L333" s="17"/>
      <c r="M333" s="18"/>
      <c r="N333" s="15"/>
      <c r="O333" s="13"/>
    </row>
    <row r="334" spans="1:15" x14ac:dyDescent="0.15">
      <c r="A334" s="25"/>
      <c r="B334" s="26"/>
      <c r="C334" s="37"/>
      <c r="D334" s="26"/>
      <c r="E334" s="26"/>
      <c r="F334" s="15" t="s">
        <v>70</v>
      </c>
      <c r="G334" s="15" t="s">
        <v>71</v>
      </c>
      <c r="H334" s="16"/>
      <c r="I334" s="17"/>
      <c r="J334" s="15" t="s">
        <v>72</v>
      </c>
      <c r="K334" s="16">
        <v>2</v>
      </c>
      <c r="L334" s="17"/>
      <c r="M334" s="18"/>
      <c r="N334" s="15"/>
      <c r="O334" s="13"/>
    </row>
    <row r="335" spans="1:15" x14ac:dyDescent="0.15">
      <c r="A335" s="22"/>
      <c r="B335" s="23"/>
      <c r="C335" s="38"/>
      <c r="D335" s="23"/>
      <c r="E335" s="23"/>
      <c r="F335" s="15" t="s">
        <v>75</v>
      </c>
      <c r="G335" s="15"/>
      <c r="H335" s="16"/>
      <c r="I335" s="17"/>
      <c r="J335" s="15"/>
      <c r="K335" s="21" t="s">
        <v>76</v>
      </c>
      <c r="L335" s="17"/>
      <c r="M335" s="18"/>
      <c r="N335" s="15" t="s">
        <v>182</v>
      </c>
      <c r="O335" s="13"/>
    </row>
    <row r="336" spans="1:15" x14ac:dyDescent="0.15">
      <c r="A336" s="19">
        <v>53</v>
      </c>
      <c r="B336" s="20" t="s">
        <v>263</v>
      </c>
      <c r="C336" s="20" t="s">
        <v>268</v>
      </c>
      <c r="D336" s="20" t="s">
        <v>269</v>
      </c>
      <c r="E336" s="20" t="s">
        <v>124</v>
      </c>
      <c r="F336" s="24" t="s">
        <v>104</v>
      </c>
      <c r="G336" s="15" t="s">
        <v>111</v>
      </c>
      <c r="H336" s="16"/>
      <c r="I336" s="17"/>
      <c r="J336" s="15" t="s">
        <v>72</v>
      </c>
      <c r="K336" s="16">
        <v>1</v>
      </c>
      <c r="L336" s="17"/>
      <c r="M336" s="18"/>
      <c r="N336" s="15"/>
      <c r="O336" s="13"/>
    </row>
    <row r="337" spans="1:15" x14ac:dyDescent="0.15">
      <c r="A337" s="25"/>
      <c r="B337" s="26"/>
      <c r="C337" s="37"/>
      <c r="D337" s="26"/>
      <c r="E337" s="26"/>
      <c r="F337" s="28"/>
      <c r="G337" s="15" t="s">
        <v>113</v>
      </c>
      <c r="H337" s="16"/>
      <c r="I337" s="17"/>
      <c r="J337" s="15" t="s">
        <v>72</v>
      </c>
      <c r="K337" s="16">
        <v>2</v>
      </c>
      <c r="L337" s="17"/>
      <c r="M337" s="18"/>
      <c r="N337" s="15"/>
      <c r="O337" s="13"/>
    </row>
    <row r="338" spans="1:15" x14ac:dyDescent="0.15">
      <c r="A338" s="28"/>
      <c r="B338" s="28"/>
      <c r="C338" s="28"/>
      <c r="D338" s="28"/>
      <c r="E338" s="28"/>
      <c r="F338" s="27"/>
      <c r="G338" s="15" t="s">
        <v>71</v>
      </c>
      <c r="H338" s="16"/>
      <c r="I338" s="17"/>
      <c r="J338" s="15" t="s">
        <v>72</v>
      </c>
      <c r="K338" s="16">
        <v>3</v>
      </c>
      <c r="L338" s="17"/>
      <c r="M338" s="18"/>
      <c r="N338" s="15"/>
      <c r="O338" s="13"/>
    </row>
    <row r="339" spans="1:15" x14ac:dyDescent="0.15">
      <c r="A339" s="28"/>
      <c r="B339" s="28"/>
      <c r="C339" s="28"/>
      <c r="D339" s="28"/>
      <c r="E339" s="28"/>
      <c r="F339" s="15" t="s">
        <v>114</v>
      </c>
      <c r="G339" s="15" t="s">
        <v>115</v>
      </c>
      <c r="H339" s="16"/>
      <c r="I339" s="17"/>
      <c r="J339" s="15" t="s">
        <v>72</v>
      </c>
      <c r="K339" s="16">
        <v>1</v>
      </c>
      <c r="L339" s="17"/>
      <c r="M339" s="18"/>
      <c r="N339" s="15"/>
      <c r="O339" s="13"/>
    </row>
    <row r="340" spans="1:15" x14ac:dyDescent="0.15">
      <c r="A340" s="28"/>
      <c r="B340" s="28"/>
      <c r="C340" s="28"/>
      <c r="D340" s="28"/>
      <c r="E340" s="28"/>
      <c r="F340" s="24" t="s">
        <v>116</v>
      </c>
      <c r="G340" s="15" t="s">
        <v>141</v>
      </c>
      <c r="H340" s="16"/>
      <c r="I340" s="17" t="s">
        <v>61</v>
      </c>
      <c r="J340" s="15" t="s">
        <v>72</v>
      </c>
      <c r="K340" s="16">
        <v>1</v>
      </c>
      <c r="L340" s="17"/>
      <c r="M340" s="18"/>
      <c r="N340" s="15"/>
      <c r="O340" s="13"/>
    </row>
    <row r="341" spans="1:15" x14ac:dyDescent="0.15">
      <c r="A341" s="28"/>
      <c r="B341" s="28"/>
      <c r="C341" s="28"/>
      <c r="D341" s="28"/>
      <c r="E341" s="28"/>
      <c r="F341" s="28"/>
      <c r="G341" s="15" t="s">
        <v>139</v>
      </c>
      <c r="H341" s="16"/>
      <c r="I341" s="17" t="s">
        <v>61</v>
      </c>
      <c r="J341" s="15" t="s">
        <v>72</v>
      </c>
      <c r="K341" s="16">
        <v>1</v>
      </c>
      <c r="L341" s="17"/>
      <c r="M341" s="18"/>
      <c r="N341" s="15"/>
      <c r="O341" s="13"/>
    </row>
    <row r="342" spans="1:15" x14ac:dyDescent="0.15">
      <c r="A342" s="28"/>
      <c r="B342" s="28"/>
      <c r="C342" s="28"/>
      <c r="D342" s="28"/>
      <c r="E342" s="28"/>
      <c r="F342" s="27"/>
      <c r="G342" s="15" t="s">
        <v>115</v>
      </c>
      <c r="H342" s="16"/>
      <c r="I342" s="17"/>
      <c r="J342" s="15" t="s">
        <v>72</v>
      </c>
      <c r="K342" s="16">
        <v>2</v>
      </c>
      <c r="L342" s="17"/>
      <c r="M342" s="18"/>
      <c r="N342" s="15"/>
      <c r="O342" s="13"/>
    </row>
    <row r="343" spans="1:15" x14ac:dyDescent="0.15">
      <c r="A343" s="28"/>
      <c r="B343" s="28"/>
      <c r="C343" s="28"/>
      <c r="D343" s="28"/>
      <c r="E343" s="28"/>
      <c r="F343" s="15" t="s">
        <v>175</v>
      </c>
      <c r="G343" s="15" t="s">
        <v>120</v>
      </c>
      <c r="H343" s="16"/>
      <c r="I343" s="17"/>
      <c r="J343" s="15" t="s">
        <v>72</v>
      </c>
      <c r="K343" s="16">
        <v>1</v>
      </c>
      <c r="L343" s="17"/>
      <c r="M343" s="18"/>
      <c r="N343" s="15"/>
      <c r="O343" s="13"/>
    </row>
    <row r="344" spans="1:15" x14ac:dyDescent="0.15">
      <c r="A344" s="28"/>
      <c r="B344" s="28"/>
      <c r="C344" s="28"/>
      <c r="D344" s="28"/>
      <c r="E344" s="28"/>
      <c r="F344" s="24" t="s">
        <v>85</v>
      </c>
      <c r="G344" s="15" t="s">
        <v>140</v>
      </c>
      <c r="H344" s="16"/>
      <c r="I344" s="17" t="s">
        <v>61</v>
      </c>
      <c r="J344" s="15" t="s">
        <v>72</v>
      </c>
      <c r="K344" s="16">
        <v>1</v>
      </c>
      <c r="L344" s="17"/>
      <c r="M344" s="18"/>
      <c r="N344" s="15"/>
      <c r="O344" s="13"/>
    </row>
    <row r="345" spans="1:15" x14ac:dyDescent="0.15">
      <c r="A345" s="28"/>
      <c r="B345" s="28"/>
      <c r="C345" s="28"/>
      <c r="D345" s="28"/>
      <c r="E345" s="28"/>
      <c r="F345" s="27"/>
      <c r="G345" s="15" t="s">
        <v>86</v>
      </c>
      <c r="H345" s="16"/>
      <c r="I345" s="17" t="s">
        <v>61</v>
      </c>
      <c r="J345" s="15" t="s">
        <v>72</v>
      </c>
      <c r="K345" s="16">
        <v>1</v>
      </c>
      <c r="L345" s="17"/>
      <c r="M345" s="18"/>
      <c r="N345" s="15"/>
      <c r="O345" s="13"/>
    </row>
    <row r="346" spans="1:15" x14ac:dyDescent="0.15">
      <c r="A346" s="28"/>
      <c r="B346" s="28"/>
      <c r="C346" s="28"/>
      <c r="D346" s="28"/>
      <c r="E346" s="28"/>
      <c r="F346" s="24" t="s">
        <v>70</v>
      </c>
      <c r="G346" s="24" t="s">
        <v>71</v>
      </c>
      <c r="H346" s="16"/>
      <c r="I346" s="17"/>
      <c r="J346" s="15" t="s">
        <v>72</v>
      </c>
      <c r="K346" s="16">
        <v>5</v>
      </c>
      <c r="L346" s="17"/>
      <c r="M346" s="18"/>
      <c r="N346" s="15"/>
      <c r="O346" s="13"/>
    </row>
    <row r="347" spans="1:15" x14ac:dyDescent="0.15">
      <c r="A347" s="28"/>
      <c r="B347" s="28"/>
      <c r="C347" s="28"/>
      <c r="D347" s="28"/>
      <c r="E347" s="28"/>
      <c r="F347" s="27"/>
      <c r="G347" s="27"/>
      <c r="H347" s="16"/>
      <c r="I347" s="17"/>
      <c r="J347" s="15" t="s">
        <v>72</v>
      </c>
      <c r="K347" s="16">
        <v>1</v>
      </c>
      <c r="L347" s="17"/>
      <c r="M347" s="18" t="s">
        <v>112</v>
      </c>
      <c r="N347" s="15"/>
      <c r="O347" s="13"/>
    </row>
    <row r="348" spans="1:15" x14ac:dyDescent="0.15">
      <c r="A348" s="27"/>
      <c r="B348" s="27"/>
      <c r="C348" s="27"/>
      <c r="D348" s="27"/>
      <c r="E348" s="27"/>
      <c r="F348" s="15" t="s">
        <v>75</v>
      </c>
      <c r="G348" s="15"/>
      <c r="H348" s="16"/>
      <c r="I348" s="17"/>
      <c r="J348" s="15"/>
      <c r="K348" s="21" t="s">
        <v>76</v>
      </c>
      <c r="L348" s="17"/>
      <c r="M348" s="18"/>
      <c r="N348" s="15" t="s">
        <v>152</v>
      </c>
      <c r="O348" s="13"/>
    </row>
    <row r="349" spans="1:15" x14ac:dyDescent="0.15">
      <c r="A349" s="35">
        <v>54</v>
      </c>
      <c r="B349" s="36" t="s">
        <v>270</v>
      </c>
      <c r="C349" s="36" t="s">
        <v>271</v>
      </c>
      <c r="D349" s="36" t="s">
        <v>102</v>
      </c>
      <c r="E349" s="41" t="s">
        <v>272</v>
      </c>
      <c r="F349" s="15" t="s">
        <v>104</v>
      </c>
      <c r="G349" s="15" t="s">
        <v>71</v>
      </c>
      <c r="H349" s="16"/>
      <c r="I349" s="17"/>
      <c r="J349" s="15" t="s">
        <v>72</v>
      </c>
      <c r="K349" s="16">
        <v>5</v>
      </c>
      <c r="L349" s="17"/>
      <c r="M349" s="18"/>
      <c r="N349" s="15"/>
      <c r="O349" s="13"/>
    </row>
    <row r="350" spans="1:15" x14ac:dyDescent="0.15">
      <c r="A350" s="19">
        <v>55</v>
      </c>
      <c r="B350" s="20" t="s">
        <v>270</v>
      </c>
      <c r="C350" s="20" t="s">
        <v>273</v>
      </c>
      <c r="D350" s="20" t="s">
        <v>106</v>
      </c>
      <c r="E350" s="20" t="s">
        <v>124</v>
      </c>
      <c r="F350" s="24" t="s">
        <v>104</v>
      </c>
      <c r="G350" s="15" t="s">
        <v>113</v>
      </c>
      <c r="H350" s="16"/>
      <c r="I350" s="17"/>
      <c r="J350" s="15" t="s">
        <v>72</v>
      </c>
      <c r="K350" s="16">
        <v>4</v>
      </c>
      <c r="L350" s="17"/>
      <c r="M350" s="18"/>
      <c r="N350" s="15"/>
      <c r="O350" s="13"/>
    </row>
    <row r="351" spans="1:15" x14ac:dyDescent="0.15">
      <c r="A351" s="25"/>
      <c r="B351" s="26"/>
      <c r="C351" s="26"/>
      <c r="D351" s="26"/>
      <c r="E351" s="26"/>
      <c r="F351" s="27"/>
      <c r="G351" s="15" t="s">
        <v>71</v>
      </c>
      <c r="H351" s="16"/>
      <c r="I351" s="17"/>
      <c r="J351" s="15" t="s">
        <v>72</v>
      </c>
      <c r="K351" s="16">
        <v>3</v>
      </c>
      <c r="L351" s="17"/>
      <c r="M351" s="18"/>
      <c r="N351" s="15"/>
      <c r="O351" s="13"/>
    </row>
    <row r="352" spans="1:15" x14ac:dyDescent="0.15">
      <c r="A352" s="25"/>
      <c r="B352" s="26"/>
      <c r="C352" s="26"/>
      <c r="D352" s="26"/>
      <c r="E352" s="26"/>
      <c r="F352" s="15" t="s">
        <v>116</v>
      </c>
      <c r="G352" s="15" t="s">
        <v>274</v>
      </c>
      <c r="H352" s="16"/>
      <c r="I352" s="17"/>
      <c r="J352" s="15" t="s">
        <v>72</v>
      </c>
      <c r="K352" s="16">
        <v>1</v>
      </c>
      <c r="L352" s="17"/>
      <c r="M352" s="18"/>
      <c r="N352" s="15"/>
      <c r="O352" s="13"/>
    </row>
    <row r="353" spans="1:15" x14ac:dyDescent="0.15">
      <c r="A353" s="25"/>
      <c r="B353" s="26"/>
      <c r="C353" s="26"/>
      <c r="D353" s="26"/>
      <c r="E353" s="26"/>
      <c r="F353" s="15" t="s">
        <v>126</v>
      </c>
      <c r="G353" s="15" t="s">
        <v>147</v>
      </c>
      <c r="H353" s="16"/>
      <c r="I353" s="17"/>
      <c r="J353" s="15" t="s">
        <v>142</v>
      </c>
      <c r="K353" s="16">
        <v>1</v>
      </c>
      <c r="L353" s="17"/>
      <c r="M353" s="18" t="s">
        <v>112</v>
      </c>
      <c r="N353" s="15"/>
      <c r="O353" s="13"/>
    </row>
    <row r="354" spans="1:15" x14ac:dyDescent="0.15">
      <c r="A354" s="25"/>
      <c r="B354" s="26"/>
      <c r="C354" s="26"/>
      <c r="D354" s="26"/>
      <c r="E354" s="26"/>
      <c r="F354" s="15" t="s">
        <v>70</v>
      </c>
      <c r="G354" s="15" t="s">
        <v>71</v>
      </c>
      <c r="H354" s="16"/>
      <c r="I354" s="17"/>
      <c r="J354" s="15" t="s">
        <v>72</v>
      </c>
      <c r="K354" s="16">
        <v>10</v>
      </c>
      <c r="L354" s="17"/>
      <c r="M354" s="18"/>
      <c r="N354" s="15"/>
      <c r="O354" s="13"/>
    </row>
    <row r="355" spans="1:15" x14ac:dyDescent="0.15">
      <c r="A355" s="22"/>
      <c r="B355" s="23"/>
      <c r="C355" s="23"/>
      <c r="D355" s="23"/>
      <c r="E355" s="23"/>
      <c r="F355" s="15" t="s">
        <v>75</v>
      </c>
      <c r="G355" s="15"/>
      <c r="H355" s="16"/>
      <c r="I355" s="17"/>
      <c r="J355" s="15"/>
      <c r="K355" s="21" t="s">
        <v>76</v>
      </c>
      <c r="L355" s="17"/>
      <c r="M355" s="18"/>
      <c r="N355" s="15" t="s">
        <v>182</v>
      </c>
      <c r="O355" s="13"/>
    </row>
    <row r="356" spans="1:15" x14ac:dyDescent="0.15">
      <c r="A356" s="19">
        <v>56</v>
      </c>
      <c r="B356" s="20" t="s">
        <v>270</v>
      </c>
      <c r="C356" s="20" t="s">
        <v>275</v>
      </c>
      <c r="D356" s="20" t="s">
        <v>102</v>
      </c>
      <c r="E356" s="20" t="s">
        <v>124</v>
      </c>
      <c r="F356" s="24" t="s">
        <v>104</v>
      </c>
      <c r="G356" s="15" t="s">
        <v>120</v>
      </c>
      <c r="H356" s="16"/>
      <c r="I356" s="17"/>
      <c r="J356" s="15" t="s">
        <v>72</v>
      </c>
      <c r="K356" s="16">
        <v>1</v>
      </c>
      <c r="L356" s="17"/>
      <c r="M356" s="18"/>
      <c r="N356" s="15"/>
      <c r="O356" s="13"/>
    </row>
    <row r="357" spans="1:15" x14ac:dyDescent="0.15">
      <c r="A357" s="25"/>
      <c r="B357" s="26"/>
      <c r="C357" s="26"/>
      <c r="D357" s="26"/>
      <c r="E357" s="26"/>
      <c r="F357" s="28"/>
      <c r="G357" s="15" t="s">
        <v>211</v>
      </c>
      <c r="H357" s="16"/>
      <c r="I357" s="17"/>
      <c r="J357" s="15" t="s">
        <v>72</v>
      </c>
      <c r="K357" s="16">
        <v>1</v>
      </c>
      <c r="L357" s="17"/>
      <c r="M357" s="18"/>
      <c r="N357" s="15"/>
      <c r="O357" s="13"/>
    </row>
    <row r="358" spans="1:15" x14ac:dyDescent="0.15">
      <c r="A358" s="25"/>
      <c r="B358" s="26"/>
      <c r="C358" s="26"/>
      <c r="D358" s="26"/>
      <c r="E358" s="26"/>
      <c r="F358" s="27"/>
      <c r="G358" s="15" t="s">
        <v>71</v>
      </c>
      <c r="H358" s="16"/>
      <c r="I358" s="17"/>
      <c r="J358" s="15" t="s">
        <v>72</v>
      </c>
      <c r="K358" s="16">
        <v>1</v>
      </c>
      <c r="L358" s="17"/>
      <c r="M358" s="18"/>
      <c r="N358" s="15"/>
      <c r="O358" s="13"/>
    </row>
    <row r="359" spans="1:15" x14ac:dyDescent="0.15">
      <c r="A359" s="25"/>
      <c r="B359" s="26"/>
      <c r="C359" s="26"/>
      <c r="D359" s="26"/>
      <c r="E359" s="26"/>
      <c r="F359" s="15" t="s">
        <v>87</v>
      </c>
      <c r="G359" s="15" t="s">
        <v>71</v>
      </c>
      <c r="H359" s="16"/>
      <c r="I359" s="17"/>
      <c r="J359" s="15" t="s">
        <v>72</v>
      </c>
      <c r="K359" s="16">
        <v>1</v>
      </c>
      <c r="L359" s="17"/>
      <c r="M359" s="18"/>
      <c r="N359" s="15"/>
      <c r="O359" s="13"/>
    </row>
    <row r="360" spans="1:15" x14ac:dyDescent="0.15">
      <c r="A360" s="22"/>
      <c r="B360" s="23"/>
      <c r="C360" s="23"/>
      <c r="D360" s="23"/>
      <c r="E360" s="23"/>
      <c r="F360" s="15" t="s">
        <v>75</v>
      </c>
      <c r="G360" s="15"/>
      <c r="H360" s="16"/>
      <c r="I360" s="17"/>
      <c r="J360" s="15"/>
      <c r="K360" s="21" t="s">
        <v>76</v>
      </c>
      <c r="L360" s="17"/>
      <c r="M360" s="18"/>
      <c r="N360" s="15" t="s">
        <v>77</v>
      </c>
      <c r="O360" s="13"/>
    </row>
    <row r="361" spans="1:15" x14ac:dyDescent="0.15">
      <c r="A361" s="19">
        <v>57</v>
      </c>
      <c r="B361" s="20" t="s">
        <v>270</v>
      </c>
      <c r="C361" s="20" t="s">
        <v>276</v>
      </c>
      <c r="D361" s="20" t="s">
        <v>106</v>
      </c>
      <c r="E361" s="20" t="s">
        <v>80</v>
      </c>
      <c r="F361" s="15" t="s">
        <v>176</v>
      </c>
      <c r="G361" s="15" t="s">
        <v>277</v>
      </c>
      <c r="H361" s="16"/>
      <c r="I361" s="17"/>
      <c r="J361" s="15" t="s">
        <v>72</v>
      </c>
      <c r="K361" s="16">
        <v>1</v>
      </c>
      <c r="L361" s="17"/>
      <c r="M361" s="18"/>
      <c r="N361" s="15"/>
      <c r="O361" s="13"/>
    </row>
    <row r="362" spans="1:15" x14ac:dyDescent="0.15">
      <c r="A362" s="25"/>
      <c r="B362" s="26"/>
      <c r="C362" s="26"/>
      <c r="D362" s="26"/>
      <c r="E362" s="26"/>
      <c r="F362" s="24" t="s">
        <v>116</v>
      </c>
      <c r="G362" s="15" t="s">
        <v>120</v>
      </c>
      <c r="H362" s="16"/>
      <c r="I362" s="17"/>
      <c r="J362" s="15" t="s">
        <v>72</v>
      </c>
      <c r="K362" s="16">
        <v>3</v>
      </c>
      <c r="L362" s="17"/>
      <c r="M362" s="18"/>
      <c r="N362" s="15"/>
      <c r="O362" s="13"/>
    </row>
    <row r="363" spans="1:15" x14ac:dyDescent="0.15">
      <c r="A363" s="25"/>
      <c r="B363" s="26"/>
      <c r="C363" s="26"/>
      <c r="D363" s="26"/>
      <c r="E363" s="26"/>
      <c r="F363" s="28"/>
      <c r="G363" s="15" t="s">
        <v>141</v>
      </c>
      <c r="H363" s="16" t="s">
        <v>60</v>
      </c>
      <c r="I363" s="17"/>
      <c r="J363" s="15" t="s">
        <v>142</v>
      </c>
      <c r="K363" s="16">
        <v>1</v>
      </c>
      <c r="L363" s="17"/>
      <c r="M363" s="18"/>
      <c r="N363" s="15"/>
      <c r="O363" s="13"/>
    </row>
    <row r="364" spans="1:15" x14ac:dyDescent="0.15">
      <c r="A364" s="25"/>
      <c r="B364" s="26"/>
      <c r="C364" s="26"/>
      <c r="D364" s="26"/>
      <c r="E364" s="26"/>
      <c r="F364" s="28"/>
      <c r="G364" s="15" t="s">
        <v>139</v>
      </c>
      <c r="H364" s="16" t="s">
        <v>60</v>
      </c>
      <c r="I364" s="17"/>
      <c r="J364" s="15" t="s">
        <v>72</v>
      </c>
      <c r="K364" s="16">
        <v>1</v>
      </c>
      <c r="L364" s="17"/>
      <c r="M364" s="18"/>
      <c r="N364" s="15"/>
      <c r="O364" s="13"/>
    </row>
    <row r="365" spans="1:15" x14ac:dyDescent="0.15">
      <c r="A365" s="25"/>
      <c r="B365" s="26"/>
      <c r="C365" s="26"/>
      <c r="D365" s="26"/>
      <c r="E365" s="26"/>
      <c r="F365" s="27"/>
      <c r="G365" s="15" t="s">
        <v>115</v>
      </c>
      <c r="H365" s="16"/>
      <c r="I365" s="17"/>
      <c r="J365" s="15" t="s">
        <v>72</v>
      </c>
      <c r="K365" s="16">
        <v>3</v>
      </c>
      <c r="L365" s="17"/>
      <c r="M365" s="18"/>
      <c r="N365" s="15"/>
      <c r="O365" s="13"/>
    </row>
    <row r="366" spans="1:15" x14ac:dyDescent="0.15">
      <c r="A366" s="25"/>
      <c r="B366" s="26"/>
      <c r="C366" s="26"/>
      <c r="D366" s="26"/>
      <c r="E366" s="26"/>
      <c r="F366" s="15" t="s">
        <v>70</v>
      </c>
      <c r="G366" s="15" t="s">
        <v>71</v>
      </c>
      <c r="H366" s="16"/>
      <c r="I366" s="17"/>
      <c r="J366" s="15" t="s">
        <v>72</v>
      </c>
      <c r="K366" s="16">
        <v>14</v>
      </c>
      <c r="L366" s="17"/>
      <c r="M366" s="18"/>
      <c r="N366" s="15"/>
      <c r="O366" s="13"/>
    </row>
    <row r="367" spans="1:15" x14ac:dyDescent="0.15">
      <c r="A367" s="25"/>
      <c r="B367" s="26"/>
      <c r="C367" s="26"/>
      <c r="D367" s="26"/>
      <c r="E367" s="26"/>
      <c r="F367" s="15" t="s">
        <v>136</v>
      </c>
      <c r="G367" s="15"/>
      <c r="H367" s="16"/>
      <c r="I367" s="17"/>
      <c r="J367" s="15" t="s">
        <v>72</v>
      </c>
      <c r="K367" s="16">
        <v>8</v>
      </c>
      <c r="L367" s="17"/>
      <c r="M367" s="18"/>
      <c r="N367" s="15"/>
      <c r="O367" s="13"/>
    </row>
    <row r="368" spans="1:15" x14ac:dyDescent="0.15">
      <c r="A368" s="22"/>
      <c r="B368" s="23"/>
      <c r="C368" s="23"/>
      <c r="D368" s="23"/>
      <c r="E368" s="23"/>
      <c r="F368" s="15" t="s">
        <v>75</v>
      </c>
      <c r="G368" s="15"/>
      <c r="H368" s="16"/>
      <c r="I368" s="17"/>
      <c r="J368" s="15"/>
      <c r="K368" s="21" t="s">
        <v>76</v>
      </c>
      <c r="L368" s="17"/>
      <c r="M368" s="18"/>
      <c r="N368" s="15" t="s">
        <v>278</v>
      </c>
      <c r="O368" s="13"/>
    </row>
    <row r="369" spans="1:15" x14ac:dyDescent="0.15">
      <c r="A369" s="19">
        <v>58</v>
      </c>
      <c r="B369" s="20" t="s">
        <v>270</v>
      </c>
      <c r="C369" s="20" t="s">
        <v>279</v>
      </c>
      <c r="D369" s="20" t="s">
        <v>102</v>
      </c>
      <c r="E369" s="20" t="s">
        <v>89</v>
      </c>
      <c r="F369" s="15" t="s">
        <v>280</v>
      </c>
      <c r="G369" s="15" t="s">
        <v>111</v>
      </c>
      <c r="H369" s="16"/>
      <c r="I369" s="17"/>
      <c r="J369" s="15" t="s">
        <v>72</v>
      </c>
      <c r="K369" s="16">
        <v>1</v>
      </c>
      <c r="L369" s="17"/>
      <c r="M369" s="18" t="s">
        <v>112</v>
      </c>
      <c r="N369" s="15"/>
      <c r="O369" s="13"/>
    </row>
    <row r="370" spans="1:15" x14ac:dyDescent="0.15">
      <c r="A370" s="25"/>
      <c r="B370" s="26"/>
      <c r="C370" s="26"/>
      <c r="D370" s="26"/>
      <c r="E370" s="26"/>
      <c r="F370" s="15" t="s">
        <v>104</v>
      </c>
      <c r="G370" s="15" t="s">
        <v>71</v>
      </c>
      <c r="H370" s="16"/>
      <c r="I370" s="17"/>
      <c r="J370" s="15" t="s">
        <v>72</v>
      </c>
      <c r="K370" s="16">
        <v>1</v>
      </c>
      <c r="L370" s="17"/>
      <c r="M370" s="18"/>
      <c r="N370" s="15"/>
      <c r="O370" s="13"/>
    </row>
    <row r="371" spans="1:15" x14ac:dyDescent="0.15">
      <c r="A371" s="25"/>
      <c r="B371" s="26"/>
      <c r="C371" s="26"/>
      <c r="D371" s="26"/>
      <c r="E371" s="26"/>
      <c r="F371" s="15" t="s">
        <v>116</v>
      </c>
      <c r="G371" s="15" t="s">
        <v>281</v>
      </c>
      <c r="H371" s="16" t="s">
        <v>60</v>
      </c>
      <c r="I371" s="17"/>
      <c r="J371" s="15" t="s">
        <v>121</v>
      </c>
      <c r="K371" s="16">
        <v>1</v>
      </c>
      <c r="L371" s="17"/>
      <c r="M371" s="18"/>
      <c r="N371" s="15"/>
      <c r="O371" s="13"/>
    </row>
    <row r="372" spans="1:15" x14ac:dyDescent="0.15">
      <c r="A372" s="22"/>
      <c r="B372" s="23"/>
      <c r="C372" s="23"/>
      <c r="D372" s="23"/>
      <c r="E372" s="23"/>
      <c r="F372" s="15" t="s">
        <v>70</v>
      </c>
      <c r="G372" s="15" t="s">
        <v>71</v>
      </c>
      <c r="H372" s="16"/>
      <c r="I372" s="17"/>
      <c r="J372" s="15" t="s">
        <v>72</v>
      </c>
      <c r="K372" s="16">
        <v>2</v>
      </c>
      <c r="L372" s="17"/>
      <c r="M372" s="18" t="s">
        <v>112</v>
      </c>
      <c r="N372" s="15"/>
      <c r="O372" s="13"/>
    </row>
    <row r="373" spans="1:15" x14ac:dyDescent="0.15">
      <c r="A373" s="19">
        <v>59</v>
      </c>
      <c r="B373" s="20" t="s">
        <v>270</v>
      </c>
      <c r="C373" s="20" t="s">
        <v>282</v>
      </c>
      <c r="D373" s="20" t="s">
        <v>106</v>
      </c>
      <c r="E373" s="20" t="s">
        <v>124</v>
      </c>
      <c r="F373" s="15" t="s">
        <v>104</v>
      </c>
      <c r="G373" s="15" t="s">
        <v>71</v>
      </c>
      <c r="H373" s="16"/>
      <c r="I373" s="17"/>
      <c r="J373" s="15" t="s">
        <v>72</v>
      </c>
      <c r="K373" s="16">
        <v>4</v>
      </c>
      <c r="L373" s="17"/>
      <c r="M373" s="18"/>
      <c r="N373" s="15"/>
      <c r="O373" s="13"/>
    </row>
    <row r="374" spans="1:15" x14ac:dyDescent="0.15">
      <c r="A374" s="25"/>
      <c r="B374" s="26"/>
      <c r="C374" s="26"/>
      <c r="D374" s="26"/>
      <c r="E374" s="26"/>
      <c r="F374" s="15" t="s">
        <v>87</v>
      </c>
      <c r="G374" s="15" t="s">
        <v>71</v>
      </c>
      <c r="H374" s="16"/>
      <c r="I374" s="17"/>
      <c r="J374" s="15" t="s">
        <v>72</v>
      </c>
      <c r="K374" s="16">
        <v>2</v>
      </c>
      <c r="L374" s="17"/>
      <c r="M374" s="18"/>
      <c r="N374" s="15"/>
      <c r="O374" s="13"/>
    </row>
    <row r="375" spans="1:15" x14ac:dyDescent="0.15">
      <c r="A375" s="25"/>
      <c r="B375" s="26"/>
      <c r="C375" s="26"/>
      <c r="D375" s="26"/>
      <c r="E375" s="26"/>
      <c r="F375" s="15" t="s">
        <v>70</v>
      </c>
      <c r="G375" s="15" t="s">
        <v>71</v>
      </c>
      <c r="H375" s="16"/>
      <c r="I375" s="17"/>
      <c r="J375" s="15" t="s">
        <v>72</v>
      </c>
      <c r="K375" s="16">
        <v>2</v>
      </c>
      <c r="L375" s="17"/>
      <c r="M375" s="18"/>
      <c r="N375" s="15"/>
      <c r="O375" s="13"/>
    </row>
    <row r="376" spans="1:15" x14ac:dyDescent="0.15">
      <c r="A376" s="22"/>
      <c r="B376" s="23"/>
      <c r="C376" s="23"/>
      <c r="D376" s="23"/>
      <c r="E376" s="23"/>
      <c r="F376" s="15" t="s">
        <v>75</v>
      </c>
      <c r="G376" s="15"/>
      <c r="H376" s="16"/>
      <c r="I376" s="17"/>
      <c r="J376" s="15"/>
      <c r="K376" s="21" t="s">
        <v>76</v>
      </c>
      <c r="L376" s="17"/>
      <c r="M376" s="18"/>
      <c r="N376" s="15" t="s">
        <v>283</v>
      </c>
      <c r="O376" s="13"/>
    </row>
    <row r="377" spans="1:15" x14ac:dyDescent="0.15">
      <c r="A377" s="35">
        <v>60</v>
      </c>
      <c r="B377" s="36" t="s">
        <v>270</v>
      </c>
      <c r="C377" s="36" t="s">
        <v>284</v>
      </c>
      <c r="D377" s="36" t="s">
        <v>265</v>
      </c>
      <c r="E377" s="36" t="s">
        <v>80</v>
      </c>
      <c r="F377" s="15" t="s">
        <v>87</v>
      </c>
      <c r="G377" s="15" t="s">
        <v>71</v>
      </c>
      <c r="H377" s="16"/>
      <c r="I377" s="17"/>
      <c r="J377" s="15" t="s">
        <v>72</v>
      </c>
      <c r="K377" s="16">
        <v>3</v>
      </c>
      <c r="L377" s="17"/>
      <c r="M377" s="18"/>
      <c r="N377" s="15"/>
      <c r="O377" s="13"/>
    </row>
    <row r="378" spans="1:15" x14ac:dyDescent="0.15">
      <c r="A378" s="19">
        <v>61</v>
      </c>
      <c r="B378" s="20" t="s">
        <v>270</v>
      </c>
      <c r="C378" s="20" t="s">
        <v>285</v>
      </c>
      <c r="D378" s="20" t="s">
        <v>269</v>
      </c>
      <c r="E378" s="20" t="s">
        <v>124</v>
      </c>
      <c r="F378" s="15" t="s">
        <v>228</v>
      </c>
      <c r="G378" s="15" t="s">
        <v>220</v>
      </c>
      <c r="H378" s="16"/>
      <c r="I378" s="17"/>
      <c r="J378" s="15" t="s">
        <v>72</v>
      </c>
      <c r="K378" s="16">
        <v>1</v>
      </c>
      <c r="L378" s="17"/>
      <c r="M378" s="18" t="s">
        <v>112</v>
      </c>
      <c r="N378" s="15"/>
      <c r="O378" s="13"/>
    </row>
    <row r="379" spans="1:15" x14ac:dyDescent="0.15">
      <c r="A379" s="25"/>
      <c r="B379" s="26"/>
      <c r="C379" s="26"/>
      <c r="D379" s="26"/>
      <c r="E379" s="26"/>
      <c r="F379" s="30" t="s">
        <v>107</v>
      </c>
      <c r="G379" s="15" t="s">
        <v>108</v>
      </c>
      <c r="H379" s="16"/>
      <c r="I379" s="17"/>
      <c r="J379" s="15" t="s">
        <v>72</v>
      </c>
      <c r="K379" s="16">
        <v>1</v>
      </c>
      <c r="L379" s="17"/>
      <c r="M379" s="18"/>
      <c r="N379" s="15"/>
      <c r="O379" s="13"/>
    </row>
    <row r="380" spans="1:15" x14ac:dyDescent="0.15">
      <c r="A380" s="25"/>
      <c r="B380" s="26"/>
      <c r="C380" s="26"/>
      <c r="D380" s="26"/>
      <c r="E380" s="26"/>
      <c r="F380" s="15" t="s">
        <v>104</v>
      </c>
      <c r="G380" s="15" t="s">
        <v>113</v>
      </c>
      <c r="H380" s="16"/>
      <c r="I380" s="17"/>
      <c r="J380" s="15" t="s">
        <v>72</v>
      </c>
      <c r="K380" s="16">
        <v>1</v>
      </c>
      <c r="L380" s="17"/>
      <c r="M380" s="18"/>
      <c r="N380" s="15"/>
      <c r="O380" s="13"/>
    </row>
    <row r="381" spans="1:15" x14ac:dyDescent="0.15">
      <c r="A381" s="25"/>
      <c r="B381" s="26"/>
      <c r="C381" s="26"/>
      <c r="D381" s="26"/>
      <c r="E381" s="26"/>
      <c r="F381" s="24" t="s">
        <v>116</v>
      </c>
      <c r="G381" s="15" t="s">
        <v>120</v>
      </c>
      <c r="H381" s="16"/>
      <c r="I381" s="17"/>
      <c r="J381" s="15" t="s">
        <v>72</v>
      </c>
      <c r="K381" s="16">
        <v>1</v>
      </c>
      <c r="L381" s="17"/>
      <c r="M381" s="18"/>
      <c r="N381" s="15"/>
      <c r="O381" s="13"/>
    </row>
    <row r="382" spans="1:15" x14ac:dyDescent="0.15">
      <c r="A382" s="25"/>
      <c r="B382" s="26"/>
      <c r="C382" s="26"/>
      <c r="D382" s="26"/>
      <c r="E382" s="26"/>
      <c r="F382" s="27"/>
      <c r="G382" s="15" t="s">
        <v>115</v>
      </c>
      <c r="H382" s="16"/>
      <c r="I382" s="17"/>
      <c r="J382" s="15" t="s">
        <v>72</v>
      </c>
      <c r="K382" s="16">
        <v>1</v>
      </c>
      <c r="L382" s="17"/>
      <c r="M382" s="18"/>
      <c r="N382" s="15"/>
      <c r="O382" s="13"/>
    </row>
    <row r="383" spans="1:15" x14ac:dyDescent="0.15">
      <c r="A383" s="25"/>
      <c r="B383" s="26"/>
      <c r="C383" s="26"/>
      <c r="D383" s="26"/>
      <c r="E383" s="26"/>
      <c r="F383" s="15" t="s">
        <v>126</v>
      </c>
      <c r="G383" s="15" t="s">
        <v>111</v>
      </c>
      <c r="H383" s="16"/>
      <c r="I383" s="17"/>
      <c r="J383" s="15" t="s">
        <v>72</v>
      </c>
      <c r="K383" s="16">
        <v>1</v>
      </c>
      <c r="L383" s="17"/>
      <c r="M383" s="18"/>
      <c r="N383" s="15"/>
      <c r="O383" s="13"/>
    </row>
    <row r="384" spans="1:15" x14ac:dyDescent="0.15">
      <c r="A384" s="22"/>
      <c r="B384" s="23"/>
      <c r="C384" s="23"/>
      <c r="D384" s="23"/>
      <c r="E384" s="23"/>
      <c r="F384" s="15" t="s">
        <v>70</v>
      </c>
      <c r="G384" s="15" t="s">
        <v>71</v>
      </c>
      <c r="H384" s="16"/>
      <c r="I384" s="17"/>
      <c r="J384" s="15" t="s">
        <v>72</v>
      </c>
      <c r="K384" s="16">
        <v>17</v>
      </c>
      <c r="L384" s="29" t="s">
        <v>93</v>
      </c>
      <c r="M384" s="18"/>
      <c r="N384" s="15"/>
      <c r="O384" s="13"/>
    </row>
    <row r="385" spans="1:15" x14ac:dyDescent="0.15">
      <c r="A385" s="35">
        <v>62</v>
      </c>
      <c r="B385" s="36" t="s">
        <v>270</v>
      </c>
      <c r="C385" s="36" t="s">
        <v>286</v>
      </c>
      <c r="D385" s="36" t="s">
        <v>235</v>
      </c>
      <c r="E385" s="36" t="s">
        <v>89</v>
      </c>
      <c r="F385" s="15" t="s">
        <v>70</v>
      </c>
      <c r="G385" s="15" t="s">
        <v>71</v>
      </c>
      <c r="H385" s="16"/>
      <c r="I385" s="17"/>
      <c r="J385" s="15" t="s">
        <v>72</v>
      </c>
      <c r="K385" s="16">
        <v>1</v>
      </c>
      <c r="L385" s="17"/>
      <c r="M385" s="18"/>
      <c r="N385" s="15"/>
      <c r="O385" s="13"/>
    </row>
    <row r="386" spans="1:15" x14ac:dyDescent="0.15">
      <c r="A386" s="35">
        <v>63</v>
      </c>
      <c r="B386" s="36" t="s">
        <v>270</v>
      </c>
      <c r="C386" s="36" t="s">
        <v>287</v>
      </c>
      <c r="D386" s="36" t="s">
        <v>102</v>
      </c>
      <c r="E386" s="36" t="s">
        <v>124</v>
      </c>
      <c r="F386" s="15" t="s">
        <v>230</v>
      </c>
      <c r="G386" s="15" t="s">
        <v>111</v>
      </c>
      <c r="H386" s="16"/>
      <c r="I386" s="17"/>
      <c r="J386" s="15" t="s">
        <v>72</v>
      </c>
      <c r="K386" s="16">
        <v>2</v>
      </c>
      <c r="L386" s="17"/>
      <c r="M386" s="18"/>
      <c r="N386" s="15"/>
      <c r="O386" s="13"/>
    </row>
    <row r="387" spans="1:15" x14ac:dyDescent="0.15">
      <c r="A387" s="19">
        <v>64</v>
      </c>
      <c r="B387" s="20" t="s">
        <v>270</v>
      </c>
      <c r="C387" s="20" t="s">
        <v>288</v>
      </c>
      <c r="D387" s="20" t="s">
        <v>106</v>
      </c>
      <c r="E387" s="20" t="s">
        <v>89</v>
      </c>
      <c r="F387" s="15" t="s">
        <v>289</v>
      </c>
      <c r="G387" s="15" t="s">
        <v>155</v>
      </c>
      <c r="H387" s="16"/>
      <c r="I387" s="17"/>
      <c r="J387" s="15" t="s">
        <v>72</v>
      </c>
      <c r="K387" s="16">
        <v>1</v>
      </c>
      <c r="L387" s="17"/>
      <c r="M387" s="18"/>
      <c r="N387" s="15"/>
      <c r="O387" s="13"/>
    </row>
    <row r="388" spans="1:15" x14ac:dyDescent="0.15">
      <c r="A388" s="25"/>
      <c r="B388" s="26"/>
      <c r="C388" s="26"/>
      <c r="D388" s="26"/>
      <c r="E388" s="26"/>
      <c r="F388" s="30" t="s">
        <v>228</v>
      </c>
      <c r="G388" s="15" t="s">
        <v>111</v>
      </c>
      <c r="H388" s="16"/>
      <c r="I388" s="17"/>
      <c r="J388" s="15" t="s">
        <v>72</v>
      </c>
      <c r="K388" s="16">
        <v>1</v>
      </c>
      <c r="L388" s="17"/>
      <c r="M388" s="18"/>
      <c r="N388" s="15"/>
      <c r="O388" s="13"/>
    </row>
    <row r="389" spans="1:15" x14ac:dyDescent="0.15">
      <c r="A389" s="25"/>
      <c r="B389" s="26"/>
      <c r="C389" s="26"/>
      <c r="D389" s="26"/>
      <c r="E389" s="26"/>
      <c r="F389" s="30" t="s">
        <v>107</v>
      </c>
      <c r="G389" s="30" t="s">
        <v>108</v>
      </c>
      <c r="H389" s="33"/>
      <c r="I389" s="34"/>
      <c r="J389" s="30" t="s">
        <v>72</v>
      </c>
      <c r="K389" s="33">
        <v>2</v>
      </c>
      <c r="L389" s="34"/>
      <c r="M389" s="42"/>
      <c r="N389" s="30"/>
      <c r="O389" s="43"/>
    </row>
    <row r="390" spans="1:15" x14ac:dyDescent="0.15">
      <c r="A390" s="25"/>
      <c r="B390" s="26"/>
      <c r="C390" s="26"/>
      <c r="D390" s="26"/>
      <c r="E390" s="26"/>
      <c r="F390" s="24" t="s">
        <v>104</v>
      </c>
      <c r="G390" s="15" t="s">
        <v>290</v>
      </c>
      <c r="H390" s="16"/>
      <c r="I390" s="17"/>
      <c r="J390" s="15" t="s">
        <v>72</v>
      </c>
      <c r="K390" s="16">
        <v>1</v>
      </c>
      <c r="L390" s="17"/>
      <c r="M390" s="18"/>
      <c r="N390" s="15"/>
      <c r="O390" s="13"/>
    </row>
    <row r="391" spans="1:15" x14ac:dyDescent="0.15">
      <c r="A391" s="25"/>
      <c r="B391" s="26"/>
      <c r="C391" s="26"/>
      <c r="D391" s="26"/>
      <c r="E391" s="26"/>
      <c r="F391" s="28"/>
      <c r="G391" s="15" t="s">
        <v>111</v>
      </c>
      <c r="H391" s="16"/>
      <c r="I391" s="17"/>
      <c r="J391" s="15" t="s">
        <v>72</v>
      </c>
      <c r="K391" s="16">
        <v>1</v>
      </c>
      <c r="L391" s="17"/>
      <c r="M391" s="18"/>
      <c r="N391" s="15"/>
      <c r="O391" s="13"/>
    </row>
    <row r="392" spans="1:15" x14ac:dyDescent="0.15">
      <c r="A392" s="25"/>
      <c r="B392" s="26"/>
      <c r="C392" s="26"/>
      <c r="D392" s="26"/>
      <c r="E392" s="26"/>
      <c r="F392" s="28"/>
      <c r="G392" s="15" t="s">
        <v>113</v>
      </c>
      <c r="H392" s="16"/>
      <c r="I392" s="17"/>
      <c r="J392" s="15" t="s">
        <v>72</v>
      </c>
      <c r="K392" s="16">
        <v>10</v>
      </c>
      <c r="L392" s="17"/>
      <c r="M392" s="18"/>
      <c r="N392" s="15"/>
      <c r="O392" s="13"/>
    </row>
    <row r="393" spans="1:15" x14ac:dyDescent="0.15">
      <c r="A393" s="25"/>
      <c r="B393" s="26"/>
      <c r="C393" s="26"/>
      <c r="D393" s="26"/>
      <c r="E393" s="26"/>
      <c r="F393" s="27"/>
      <c r="G393" s="15" t="s">
        <v>211</v>
      </c>
      <c r="H393" s="16"/>
      <c r="I393" s="17"/>
      <c r="J393" s="15" t="s">
        <v>72</v>
      </c>
      <c r="K393" s="16">
        <v>1</v>
      </c>
      <c r="L393" s="17"/>
      <c r="M393" s="18"/>
      <c r="N393" s="15"/>
      <c r="O393" s="13"/>
    </row>
    <row r="394" spans="1:15" x14ac:dyDescent="0.15">
      <c r="A394" s="25"/>
      <c r="B394" s="26"/>
      <c r="C394" s="26"/>
      <c r="D394" s="26"/>
      <c r="E394" s="26"/>
      <c r="F394" s="15" t="s">
        <v>116</v>
      </c>
      <c r="G394" s="15" t="s">
        <v>139</v>
      </c>
      <c r="H394" s="16"/>
      <c r="I394" s="17" t="s">
        <v>61</v>
      </c>
      <c r="J394" s="15" t="s">
        <v>72</v>
      </c>
      <c r="K394" s="16">
        <v>1</v>
      </c>
      <c r="L394" s="17"/>
      <c r="M394" s="18"/>
      <c r="N394" s="15"/>
      <c r="O394" s="13"/>
    </row>
    <row r="395" spans="1:15" x14ac:dyDescent="0.15">
      <c r="A395" s="25"/>
      <c r="B395" s="26"/>
      <c r="C395" s="26"/>
      <c r="D395" s="26"/>
      <c r="E395" s="26"/>
      <c r="F395" s="24" t="s">
        <v>87</v>
      </c>
      <c r="G395" s="15" t="s">
        <v>145</v>
      </c>
      <c r="H395" s="16"/>
      <c r="I395" s="17"/>
      <c r="J395" s="15" t="s">
        <v>72</v>
      </c>
      <c r="K395" s="16">
        <v>1</v>
      </c>
      <c r="L395" s="17"/>
      <c r="M395" s="18"/>
      <c r="N395" s="15"/>
      <c r="O395" s="13"/>
    </row>
    <row r="396" spans="1:15" x14ac:dyDescent="0.15">
      <c r="A396" s="25"/>
      <c r="B396" s="26"/>
      <c r="C396" s="26"/>
      <c r="D396" s="26"/>
      <c r="E396" s="26"/>
      <c r="F396" s="27"/>
      <c r="G396" s="15" t="s">
        <v>71</v>
      </c>
      <c r="H396" s="16"/>
      <c r="I396" s="17"/>
      <c r="J396" s="15" t="s">
        <v>72</v>
      </c>
      <c r="K396" s="16">
        <v>1</v>
      </c>
      <c r="L396" s="17"/>
      <c r="M396" s="18"/>
      <c r="N396" s="15"/>
      <c r="O396" s="13"/>
    </row>
    <row r="397" spans="1:15" x14ac:dyDescent="0.15">
      <c r="A397" s="25"/>
      <c r="B397" s="26"/>
      <c r="C397" s="26"/>
      <c r="D397" s="26"/>
      <c r="E397" s="26"/>
      <c r="F397" s="15" t="s">
        <v>70</v>
      </c>
      <c r="G397" s="15" t="s">
        <v>71</v>
      </c>
      <c r="H397" s="16"/>
      <c r="I397" s="17"/>
      <c r="J397" s="15" t="s">
        <v>72</v>
      </c>
      <c r="K397" s="16">
        <v>17</v>
      </c>
      <c r="L397" s="17"/>
      <c r="M397" s="18"/>
      <c r="N397" s="15"/>
      <c r="O397" s="13"/>
    </row>
    <row r="398" spans="1:15" x14ac:dyDescent="0.15">
      <c r="A398" s="22"/>
      <c r="B398" s="23"/>
      <c r="C398" s="23"/>
      <c r="D398" s="23"/>
      <c r="E398" s="23"/>
      <c r="F398" s="15" t="s">
        <v>75</v>
      </c>
      <c r="G398" s="15"/>
      <c r="H398" s="16"/>
      <c r="I398" s="17"/>
      <c r="J398" s="15" t="s">
        <v>72</v>
      </c>
      <c r="K398" s="21" t="s">
        <v>73</v>
      </c>
      <c r="L398" s="17"/>
      <c r="M398" s="18"/>
      <c r="N398" s="15" t="s">
        <v>291</v>
      </c>
      <c r="O398" s="13"/>
    </row>
    <row r="399" spans="1:15" x14ac:dyDescent="0.15">
      <c r="A399" s="19">
        <v>65</v>
      </c>
      <c r="B399" s="20" t="s">
        <v>270</v>
      </c>
      <c r="C399" s="20" t="s">
        <v>292</v>
      </c>
      <c r="D399" s="20" t="s">
        <v>102</v>
      </c>
      <c r="E399" s="20" t="s">
        <v>124</v>
      </c>
      <c r="F399" s="24" t="s">
        <v>116</v>
      </c>
      <c r="G399" s="15" t="s">
        <v>117</v>
      </c>
      <c r="H399" s="16"/>
      <c r="I399" s="17"/>
      <c r="J399" s="15" t="s">
        <v>72</v>
      </c>
      <c r="K399" s="16">
        <v>1</v>
      </c>
      <c r="L399" s="17"/>
      <c r="M399" s="18"/>
      <c r="N399" s="15"/>
      <c r="O399" s="13"/>
    </row>
    <row r="400" spans="1:15" x14ac:dyDescent="0.15">
      <c r="A400" s="25"/>
      <c r="B400" s="26"/>
      <c r="C400" s="26"/>
      <c r="D400" s="26"/>
      <c r="E400" s="26"/>
      <c r="F400" s="28"/>
      <c r="G400" s="15" t="s">
        <v>213</v>
      </c>
      <c r="H400" s="16" t="s">
        <v>60</v>
      </c>
      <c r="I400" s="17"/>
      <c r="J400" s="15" t="s">
        <v>95</v>
      </c>
      <c r="K400" s="16">
        <v>1</v>
      </c>
      <c r="L400" s="17"/>
      <c r="M400" s="18"/>
      <c r="N400" s="15"/>
      <c r="O400" s="13"/>
    </row>
    <row r="401" spans="1:15" x14ac:dyDescent="0.15">
      <c r="A401" s="25"/>
      <c r="B401" s="26"/>
      <c r="C401" s="26"/>
      <c r="D401" s="26"/>
      <c r="E401" s="26"/>
      <c r="F401" s="28"/>
      <c r="G401" s="15" t="s">
        <v>139</v>
      </c>
      <c r="H401" s="16"/>
      <c r="I401" s="17" t="s">
        <v>61</v>
      </c>
      <c r="J401" s="15" t="s">
        <v>72</v>
      </c>
      <c r="K401" s="16">
        <v>1</v>
      </c>
      <c r="L401" s="17"/>
      <c r="M401" s="18"/>
      <c r="N401" s="15"/>
      <c r="O401" s="13"/>
    </row>
    <row r="402" spans="1:15" x14ac:dyDescent="0.15">
      <c r="A402" s="22"/>
      <c r="B402" s="23"/>
      <c r="C402" s="23"/>
      <c r="D402" s="23"/>
      <c r="E402" s="23"/>
      <c r="F402" s="27"/>
      <c r="G402" s="15" t="s">
        <v>163</v>
      </c>
      <c r="H402" s="16"/>
      <c r="I402" s="17"/>
      <c r="J402" s="15" t="s">
        <v>72</v>
      </c>
      <c r="K402" s="16">
        <v>1</v>
      </c>
      <c r="L402" s="17"/>
      <c r="M402" s="18"/>
      <c r="N402" s="15"/>
      <c r="O402" s="13"/>
    </row>
    <row r="403" spans="1:15" x14ac:dyDescent="0.15">
      <c r="A403" s="19">
        <v>66</v>
      </c>
      <c r="B403" s="20" t="s">
        <v>270</v>
      </c>
      <c r="C403" s="20" t="s">
        <v>293</v>
      </c>
      <c r="D403" s="20" t="s">
        <v>106</v>
      </c>
      <c r="E403" s="20" t="s">
        <v>89</v>
      </c>
      <c r="F403" s="30" t="s">
        <v>294</v>
      </c>
      <c r="G403" s="15" t="s">
        <v>295</v>
      </c>
      <c r="H403" s="16" t="s">
        <v>60</v>
      </c>
      <c r="I403" s="17"/>
      <c r="J403" s="15" t="s">
        <v>72</v>
      </c>
      <c r="K403" s="16">
        <v>1</v>
      </c>
      <c r="L403" s="17"/>
      <c r="M403" s="18"/>
      <c r="N403" s="15"/>
      <c r="O403" s="13"/>
    </row>
    <row r="404" spans="1:15" x14ac:dyDescent="0.15">
      <c r="A404" s="25"/>
      <c r="B404" s="26"/>
      <c r="C404" s="26"/>
      <c r="D404" s="26"/>
      <c r="E404" s="26"/>
      <c r="F404" s="24" t="s">
        <v>104</v>
      </c>
      <c r="G404" s="15" t="s">
        <v>120</v>
      </c>
      <c r="H404" s="16"/>
      <c r="I404" s="17"/>
      <c r="J404" s="15" t="s">
        <v>72</v>
      </c>
      <c r="K404" s="16">
        <v>1</v>
      </c>
      <c r="L404" s="17"/>
      <c r="M404" s="18"/>
      <c r="N404" s="15"/>
      <c r="O404" s="13"/>
    </row>
    <row r="405" spans="1:15" x14ac:dyDescent="0.15">
      <c r="A405" s="25"/>
      <c r="B405" s="26"/>
      <c r="C405" s="26"/>
      <c r="D405" s="26"/>
      <c r="E405" s="26"/>
      <c r="F405" s="28"/>
      <c r="G405" s="15" t="s">
        <v>113</v>
      </c>
      <c r="H405" s="16"/>
      <c r="I405" s="17"/>
      <c r="J405" s="15" t="s">
        <v>72</v>
      </c>
      <c r="K405" s="16">
        <v>3</v>
      </c>
      <c r="L405" s="17"/>
      <c r="M405" s="18"/>
      <c r="N405" s="15"/>
      <c r="O405" s="13"/>
    </row>
    <row r="406" spans="1:15" x14ac:dyDescent="0.15">
      <c r="A406" s="25"/>
      <c r="B406" s="26"/>
      <c r="C406" s="26"/>
      <c r="D406" s="26"/>
      <c r="E406" s="26"/>
      <c r="F406" s="27"/>
      <c r="G406" s="15" t="s">
        <v>71</v>
      </c>
      <c r="H406" s="16"/>
      <c r="I406" s="17"/>
      <c r="J406" s="15" t="s">
        <v>72</v>
      </c>
      <c r="K406" s="16">
        <v>1</v>
      </c>
      <c r="L406" s="17"/>
      <c r="M406" s="18"/>
      <c r="N406" s="15"/>
      <c r="O406" s="13"/>
    </row>
    <row r="407" spans="1:15" x14ac:dyDescent="0.15">
      <c r="A407" s="25"/>
      <c r="B407" s="26"/>
      <c r="C407" s="26"/>
      <c r="D407" s="26"/>
      <c r="E407" s="26"/>
      <c r="F407" s="15" t="s">
        <v>116</v>
      </c>
      <c r="G407" s="15" t="s">
        <v>232</v>
      </c>
      <c r="H407" s="16"/>
      <c r="I407" s="17" t="s">
        <v>61</v>
      </c>
      <c r="J407" s="15" t="s">
        <v>142</v>
      </c>
      <c r="K407" s="16">
        <v>1</v>
      </c>
      <c r="L407" s="17"/>
      <c r="M407" s="18"/>
      <c r="N407" s="15"/>
      <c r="O407" s="13"/>
    </row>
    <row r="408" spans="1:15" x14ac:dyDescent="0.15">
      <c r="A408" s="25"/>
      <c r="B408" s="26"/>
      <c r="C408" s="26"/>
      <c r="D408" s="26"/>
      <c r="E408" s="26"/>
      <c r="F408" s="24" t="s">
        <v>70</v>
      </c>
      <c r="G408" s="24" t="s">
        <v>71</v>
      </c>
      <c r="H408" s="16"/>
      <c r="I408" s="17"/>
      <c r="J408" s="15" t="s">
        <v>72</v>
      </c>
      <c r="K408" s="16">
        <v>5</v>
      </c>
      <c r="L408" s="17"/>
      <c r="M408" s="18"/>
      <c r="N408" s="15"/>
      <c r="O408" s="13"/>
    </row>
    <row r="409" spans="1:15" x14ac:dyDescent="0.15">
      <c r="A409" s="25"/>
      <c r="B409" s="26"/>
      <c r="C409" s="26"/>
      <c r="D409" s="26"/>
      <c r="E409" s="26"/>
      <c r="F409" s="27"/>
      <c r="G409" s="27"/>
      <c r="H409" s="16"/>
      <c r="I409" s="17"/>
      <c r="J409" s="15" t="s">
        <v>72</v>
      </c>
      <c r="K409" s="16">
        <v>1</v>
      </c>
      <c r="L409" s="17"/>
      <c r="M409" s="18" t="s">
        <v>112</v>
      </c>
      <c r="N409" s="15"/>
      <c r="O409" s="13"/>
    </row>
    <row r="410" spans="1:15" x14ac:dyDescent="0.15">
      <c r="A410" s="25"/>
      <c r="B410" s="26"/>
      <c r="C410" s="26"/>
      <c r="D410" s="26"/>
      <c r="E410" s="26"/>
      <c r="F410" s="15" t="s">
        <v>136</v>
      </c>
      <c r="G410" s="15"/>
      <c r="H410" s="16"/>
      <c r="I410" s="17"/>
      <c r="J410" s="15" t="s">
        <v>72</v>
      </c>
      <c r="K410" s="16">
        <v>1</v>
      </c>
      <c r="L410" s="17"/>
      <c r="M410" s="18"/>
      <c r="N410" s="15"/>
      <c r="O410" s="13"/>
    </row>
    <row r="411" spans="1:15" x14ac:dyDescent="0.15">
      <c r="A411" s="22"/>
      <c r="B411" s="23"/>
      <c r="C411" s="23"/>
      <c r="D411" s="23"/>
      <c r="E411" s="23"/>
      <c r="F411" s="15" t="s">
        <v>75</v>
      </c>
      <c r="G411" s="15"/>
      <c r="H411" s="16"/>
      <c r="I411" s="17"/>
      <c r="J411" s="15"/>
      <c r="K411" s="21" t="s">
        <v>76</v>
      </c>
      <c r="L411" s="17"/>
      <c r="M411" s="18"/>
      <c r="N411" s="15" t="s">
        <v>77</v>
      </c>
      <c r="O411" s="13"/>
    </row>
    <row r="412" spans="1:15" x14ac:dyDescent="0.15">
      <c r="A412" s="35">
        <v>67</v>
      </c>
      <c r="B412" s="36" t="s">
        <v>270</v>
      </c>
      <c r="C412" s="36" t="s">
        <v>296</v>
      </c>
      <c r="D412" s="36" t="s">
        <v>102</v>
      </c>
      <c r="E412" s="36" t="s">
        <v>124</v>
      </c>
      <c r="F412" s="15" t="s">
        <v>104</v>
      </c>
      <c r="G412" s="15" t="s">
        <v>113</v>
      </c>
      <c r="H412" s="16"/>
      <c r="I412" s="17"/>
      <c r="J412" s="15" t="s">
        <v>72</v>
      </c>
      <c r="K412" s="16">
        <v>1</v>
      </c>
      <c r="L412" s="17"/>
      <c r="M412" s="18"/>
      <c r="N412" s="15"/>
      <c r="O412" s="13"/>
    </row>
    <row r="413" spans="1:15" x14ac:dyDescent="0.15">
      <c r="A413" s="19">
        <v>68</v>
      </c>
      <c r="B413" s="20" t="s">
        <v>270</v>
      </c>
      <c r="C413" s="20" t="s">
        <v>297</v>
      </c>
      <c r="D413" s="20" t="s">
        <v>106</v>
      </c>
      <c r="E413" s="20" t="s">
        <v>124</v>
      </c>
      <c r="F413" s="24" t="s">
        <v>104</v>
      </c>
      <c r="G413" s="15" t="s">
        <v>247</v>
      </c>
      <c r="H413" s="16"/>
      <c r="I413" s="17"/>
      <c r="J413" s="15" t="s">
        <v>72</v>
      </c>
      <c r="K413" s="16">
        <v>1</v>
      </c>
      <c r="L413" s="17"/>
      <c r="M413" s="18"/>
      <c r="N413" s="15"/>
      <c r="O413" s="13"/>
    </row>
    <row r="414" spans="1:15" x14ac:dyDescent="0.15">
      <c r="A414" s="25"/>
      <c r="B414" s="26"/>
      <c r="C414" s="26"/>
      <c r="D414" s="26"/>
      <c r="E414" s="26"/>
      <c r="F414" s="28"/>
      <c r="G414" s="15" t="s">
        <v>298</v>
      </c>
      <c r="H414" s="16"/>
      <c r="I414" s="17"/>
      <c r="J414" s="15" t="s">
        <v>72</v>
      </c>
      <c r="K414" s="16">
        <v>1</v>
      </c>
      <c r="L414" s="17"/>
      <c r="M414" s="18"/>
      <c r="N414" s="15"/>
      <c r="O414" s="13"/>
    </row>
    <row r="415" spans="1:15" x14ac:dyDescent="0.15">
      <c r="A415" s="25"/>
      <c r="B415" s="26"/>
      <c r="C415" s="26"/>
      <c r="D415" s="26"/>
      <c r="E415" s="26"/>
      <c r="F415" s="27"/>
      <c r="G415" s="15" t="s">
        <v>113</v>
      </c>
      <c r="H415" s="16"/>
      <c r="I415" s="17"/>
      <c r="J415" s="15" t="s">
        <v>72</v>
      </c>
      <c r="K415" s="16">
        <v>2</v>
      </c>
      <c r="L415" s="17"/>
      <c r="M415" s="18"/>
      <c r="N415" s="15"/>
      <c r="O415" s="13"/>
    </row>
    <row r="416" spans="1:15" x14ac:dyDescent="0.15">
      <c r="A416" s="25"/>
      <c r="B416" s="26"/>
      <c r="C416" s="26"/>
      <c r="D416" s="26"/>
      <c r="E416" s="26"/>
      <c r="F416" s="15" t="s">
        <v>116</v>
      </c>
      <c r="G416" s="15" t="s">
        <v>115</v>
      </c>
      <c r="H416" s="16"/>
      <c r="I416" s="17"/>
      <c r="J416" s="15" t="s">
        <v>72</v>
      </c>
      <c r="K416" s="16">
        <v>1</v>
      </c>
      <c r="L416" s="17"/>
      <c r="M416" s="18"/>
      <c r="N416" s="15"/>
      <c r="O416" s="13"/>
    </row>
    <row r="417" spans="1:15" x14ac:dyDescent="0.15">
      <c r="A417" s="25"/>
      <c r="B417" s="26"/>
      <c r="C417" s="26"/>
      <c r="D417" s="26"/>
      <c r="E417" s="26"/>
      <c r="F417" s="15" t="s">
        <v>70</v>
      </c>
      <c r="G417" s="15" t="s">
        <v>71</v>
      </c>
      <c r="H417" s="16"/>
      <c r="I417" s="17"/>
      <c r="J417" s="15" t="s">
        <v>72</v>
      </c>
      <c r="K417" s="16">
        <v>4</v>
      </c>
      <c r="L417" s="17"/>
      <c r="M417" s="18"/>
      <c r="N417" s="15"/>
      <c r="O417" s="13"/>
    </row>
    <row r="418" spans="1:15" x14ac:dyDescent="0.15">
      <c r="A418" s="22"/>
      <c r="B418" s="23"/>
      <c r="C418" s="23"/>
      <c r="D418" s="23"/>
      <c r="E418" s="23"/>
      <c r="F418" s="15" t="s">
        <v>75</v>
      </c>
      <c r="G418" s="15"/>
      <c r="H418" s="16"/>
      <c r="I418" s="17"/>
      <c r="J418" s="15"/>
      <c r="K418" s="21" t="s">
        <v>76</v>
      </c>
      <c r="L418" s="17"/>
      <c r="M418" s="18"/>
      <c r="N418" s="15" t="s">
        <v>182</v>
      </c>
      <c r="O418" s="13"/>
    </row>
    <row r="419" spans="1:15" x14ac:dyDescent="0.15">
      <c r="A419" s="19">
        <v>69</v>
      </c>
      <c r="B419" s="20" t="s">
        <v>270</v>
      </c>
      <c r="C419" s="20" t="s">
        <v>299</v>
      </c>
      <c r="D419" s="20" t="s">
        <v>235</v>
      </c>
      <c r="E419" s="20" t="s">
        <v>89</v>
      </c>
      <c r="F419" s="15" t="s">
        <v>104</v>
      </c>
      <c r="G419" s="15" t="s">
        <v>71</v>
      </c>
      <c r="H419" s="16"/>
      <c r="I419" s="17"/>
      <c r="J419" s="15" t="s">
        <v>72</v>
      </c>
      <c r="K419" s="16">
        <v>1</v>
      </c>
      <c r="L419" s="17"/>
      <c r="M419" s="18"/>
      <c r="N419" s="15"/>
      <c r="O419" s="13"/>
    </row>
    <row r="420" spans="1:15" x14ac:dyDescent="0.15">
      <c r="A420" s="22"/>
      <c r="B420" s="23"/>
      <c r="C420" s="23"/>
      <c r="D420" s="23"/>
      <c r="E420" s="23"/>
      <c r="F420" s="15" t="s">
        <v>70</v>
      </c>
      <c r="G420" s="15" t="s">
        <v>71</v>
      </c>
      <c r="H420" s="16"/>
      <c r="I420" s="17"/>
      <c r="J420" s="15" t="s">
        <v>72</v>
      </c>
      <c r="K420" s="16">
        <v>1</v>
      </c>
      <c r="L420" s="17"/>
      <c r="M420" s="18"/>
      <c r="N420" s="15"/>
      <c r="O420" s="13"/>
    </row>
    <row r="421" spans="1:15" x14ac:dyDescent="0.15">
      <c r="A421" s="19">
        <v>70</v>
      </c>
      <c r="B421" s="20" t="s">
        <v>270</v>
      </c>
      <c r="C421" s="20" t="s">
        <v>300</v>
      </c>
      <c r="D421" s="20" t="s">
        <v>102</v>
      </c>
      <c r="E421" s="20" t="s">
        <v>89</v>
      </c>
      <c r="F421" s="24" t="s">
        <v>104</v>
      </c>
      <c r="G421" s="15" t="s">
        <v>301</v>
      </c>
      <c r="H421" s="16"/>
      <c r="I421" s="17"/>
      <c r="J421" s="15" t="s">
        <v>72</v>
      </c>
      <c r="K421" s="16">
        <v>1</v>
      </c>
      <c r="L421" s="17"/>
      <c r="M421" s="18"/>
      <c r="N421" s="15"/>
      <c r="O421" s="13"/>
    </row>
    <row r="422" spans="1:15" x14ac:dyDescent="0.15">
      <c r="A422" s="22"/>
      <c r="B422" s="23"/>
      <c r="C422" s="23"/>
      <c r="D422" s="23"/>
      <c r="E422" s="23"/>
      <c r="F422" s="27"/>
      <c r="G422" s="15" t="s">
        <v>71</v>
      </c>
      <c r="H422" s="16"/>
      <c r="I422" s="17"/>
      <c r="J422" s="15" t="s">
        <v>72</v>
      </c>
      <c r="K422" s="16">
        <v>1</v>
      </c>
      <c r="L422" s="17"/>
      <c r="M422" s="18" t="s">
        <v>112</v>
      </c>
      <c r="N422" s="15"/>
      <c r="O422" s="13"/>
    </row>
    <row r="423" spans="1:15" x14ac:dyDescent="0.15">
      <c r="A423" s="19">
        <v>71</v>
      </c>
      <c r="B423" s="20" t="s">
        <v>270</v>
      </c>
      <c r="C423" s="20" t="s">
        <v>302</v>
      </c>
      <c r="D423" s="20" t="s">
        <v>269</v>
      </c>
      <c r="E423" s="20" t="s">
        <v>103</v>
      </c>
      <c r="F423" s="31" t="s">
        <v>107</v>
      </c>
      <c r="G423" s="15" t="s">
        <v>111</v>
      </c>
      <c r="H423" s="16"/>
      <c r="I423" s="17"/>
      <c r="J423" s="15" t="s">
        <v>72</v>
      </c>
      <c r="K423" s="16">
        <v>1</v>
      </c>
      <c r="L423" s="17"/>
      <c r="M423" s="18"/>
      <c r="N423" s="15"/>
      <c r="O423" s="13"/>
    </row>
    <row r="424" spans="1:15" x14ac:dyDescent="0.15">
      <c r="A424" s="25"/>
      <c r="B424" s="26"/>
      <c r="C424" s="26"/>
      <c r="D424" s="26"/>
      <c r="E424" s="26"/>
      <c r="F424" s="32"/>
      <c r="G424" s="15" t="s">
        <v>108</v>
      </c>
      <c r="H424" s="16"/>
      <c r="I424" s="17"/>
      <c r="J424" s="15" t="s">
        <v>72</v>
      </c>
      <c r="K424" s="16">
        <v>2</v>
      </c>
      <c r="L424" s="17"/>
      <c r="M424" s="18"/>
      <c r="N424" s="15"/>
      <c r="O424" s="13"/>
    </row>
    <row r="425" spans="1:15" x14ac:dyDescent="0.15">
      <c r="A425" s="25"/>
      <c r="B425" s="26"/>
      <c r="C425" s="26"/>
      <c r="D425" s="26"/>
      <c r="E425" s="26"/>
      <c r="F425" s="30" t="s">
        <v>303</v>
      </c>
      <c r="G425" s="15" t="s">
        <v>111</v>
      </c>
      <c r="H425" s="16"/>
      <c r="I425" s="17"/>
      <c r="J425" s="15" t="s">
        <v>72</v>
      </c>
      <c r="K425" s="16">
        <v>1</v>
      </c>
      <c r="L425" s="17"/>
      <c r="M425" s="18"/>
      <c r="N425" s="15"/>
      <c r="O425" s="13"/>
    </row>
    <row r="426" spans="1:15" x14ac:dyDescent="0.15">
      <c r="A426" s="25"/>
      <c r="B426" s="26"/>
      <c r="C426" s="26"/>
      <c r="D426" s="26"/>
      <c r="E426" s="26"/>
      <c r="F426" s="24" t="s">
        <v>104</v>
      </c>
      <c r="G426" s="15" t="s">
        <v>304</v>
      </c>
      <c r="H426" s="16"/>
      <c r="I426" s="17"/>
      <c r="J426" s="15" t="s">
        <v>72</v>
      </c>
      <c r="K426" s="16">
        <v>1</v>
      </c>
      <c r="L426" s="17"/>
      <c r="M426" s="18"/>
      <c r="N426" s="15"/>
      <c r="O426" s="13"/>
    </row>
    <row r="427" spans="1:15" x14ac:dyDescent="0.15">
      <c r="A427" s="25"/>
      <c r="B427" s="26"/>
      <c r="C427" s="26"/>
      <c r="D427" s="26"/>
      <c r="E427" s="26"/>
      <c r="F427" s="28"/>
      <c r="G427" s="15" t="s">
        <v>111</v>
      </c>
      <c r="H427" s="16"/>
      <c r="I427" s="17"/>
      <c r="J427" s="15" t="s">
        <v>72</v>
      </c>
      <c r="K427" s="16">
        <v>1</v>
      </c>
      <c r="L427" s="17"/>
      <c r="M427" s="18"/>
      <c r="N427" s="15"/>
      <c r="O427" s="13"/>
    </row>
    <row r="428" spans="1:15" x14ac:dyDescent="0.15">
      <c r="A428" s="25"/>
      <c r="B428" s="26"/>
      <c r="C428" s="26"/>
      <c r="D428" s="26"/>
      <c r="E428" s="26"/>
      <c r="F428" s="28"/>
      <c r="G428" s="15" t="s">
        <v>120</v>
      </c>
      <c r="H428" s="16"/>
      <c r="I428" s="17"/>
      <c r="J428" s="15" t="s">
        <v>72</v>
      </c>
      <c r="K428" s="16">
        <v>2</v>
      </c>
      <c r="L428" s="17"/>
      <c r="M428" s="18"/>
      <c r="N428" s="15"/>
      <c r="O428" s="13"/>
    </row>
    <row r="429" spans="1:15" x14ac:dyDescent="0.15">
      <c r="A429" s="25"/>
      <c r="B429" s="26"/>
      <c r="C429" s="26"/>
      <c r="D429" s="26"/>
      <c r="E429" s="26"/>
      <c r="F429" s="28"/>
      <c r="G429" s="15" t="s">
        <v>113</v>
      </c>
      <c r="H429" s="16"/>
      <c r="I429" s="17"/>
      <c r="J429" s="15" t="s">
        <v>72</v>
      </c>
      <c r="K429" s="16">
        <v>3</v>
      </c>
      <c r="L429" s="17"/>
      <c r="M429" s="18"/>
      <c r="N429" s="15"/>
      <c r="O429" s="13"/>
    </row>
    <row r="430" spans="1:15" x14ac:dyDescent="0.15">
      <c r="A430" s="25"/>
      <c r="B430" s="26"/>
      <c r="C430" s="26"/>
      <c r="D430" s="26"/>
      <c r="E430" s="26"/>
      <c r="F430" s="27"/>
      <c r="G430" s="15" t="s">
        <v>71</v>
      </c>
      <c r="H430" s="16"/>
      <c r="I430" s="17"/>
      <c r="J430" s="15" t="s">
        <v>72</v>
      </c>
      <c r="K430" s="16">
        <v>10</v>
      </c>
      <c r="L430" s="17"/>
      <c r="M430" s="18"/>
      <c r="N430" s="15"/>
      <c r="O430" s="13"/>
    </row>
    <row r="431" spans="1:15" x14ac:dyDescent="0.15">
      <c r="A431" s="25"/>
      <c r="B431" s="26"/>
      <c r="C431" s="26"/>
      <c r="D431" s="26"/>
      <c r="E431" s="26"/>
      <c r="F431" s="15" t="s">
        <v>175</v>
      </c>
      <c r="G431" s="15" t="s">
        <v>120</v>
      </c>
      <c r="H431" s="16"/>
      <c r="I431" s="17"/>
      <c r="J431" s="15" t="s">
        <v>72</v>
      </c>
      <c r="K431" s="16">
        <v>1</v>
      </c>
      <c r="L431" s="17"/>
      <c r="M431" s="18"/>
      <c r="N431" s="15"/>
      <c r="O431" s="13"/>
    </row>
    <row r="432" spans="1:15" x14ac:dyDescent="0.15">
      <c r="A432" s="25"/>
      <c r="B432" s="26"/>
      <c r="C432" s="26"/>
      <c r="D432" s="26"/>
      <c r="E432" s="26"/>
      <c r="F432" s="24" t="s">
        <v>116</v>
      </c>
      <c r="G432" s="15" t="s">
        <v>141</v>
      </c>
      <c r="H432" s="16" t="s">
        <v>60</v>
      </c>
      <c r="I432" s="17"/>
      <c r="J432" s="15" t="s">
        <v>142</v>
      </c>
      <c r="K432" s="16">
        <v>1</v>
      </c>
      <c r="L432" s="17"/>
      <c r="M432" s="18"/>
      <c r="N432" s="15"/>
      <c r="O432" s="13"/>
    </row>
    <row r="433" spans="1:15" x14ac:dyDescent="0.15">
      <c r="A433" s="25"/>
      <c r="B433" s="26"/>
      <c r="C433" s="26"/>
      <c r="D433" s="26"/>
      <c r="E433" s="26"/>
      <c r="F433" s="27"/>
      <c r="G433" s="15" t="s">
        <v>115</v>
      </c>
      <c r="H433" s="16"/>
      <c r="I433" s="17"/>
      <c r="J433" s="15" t="s">
        <v>72</v>
      </c>
      <c r="K433" s="16">
        <v>1</v>
      </c>
      <c r="L433" s="17"/>
      <c r="M433" s="18"/>
      <c r="N433" s="15"/>
      <c r="O433" s="13"/>
    </row>
    <row r="434" spans="1:15" x14ac:dyDescent="0.15">
      <c r="A434" s="25"/>
      <c r="B434" s="26"/>
      <c r="C434" s="26"/>
      <c r="D434" s="26"/>
      <c r="E434" s="26"/>
      <c r="F434" s="24" t="s">
        <v>126</v>
      </c>
      <c r="G434" s="15" t="s">
        <v>120</v>
      </c>
      <c r="H434" s="16"/>
      <c r="I434" s="17"/>
      <c r="J434" s="15" t="s">
        <v>72</v>
      </c>
      <c r="K434" s="16">
        <v>1</v>
      </c>
      <c r="L434" s="17"/>
      <c r="M434" s="18"/>
      <c r="N434" s="15"/>
      <c r="O434" s="13"/>
    </row>
    <row r="435" spans="1:15" x14ac:dyDescent="0.15">
      <c r="A435" s="25"/>
      <c r="B435" s="26"/>
      <c r="C435" s="26"/>
      <c r="D435" s="26"/>
      <c r="E435" s="26"/>
      <c r="F435" s="28"/>
      <c r="G435" s="15" t="s">
        <v>115</v>
      </c>
      <c r="H435" s="16"/>
      <c r="I435" s="17"/>
      <c r="J435" s="15" t="s">
        <v>72</v>
      </c>
      <c r="K435" s="16">
        <v>3</v>
      </c>
      <c r="L435" s="17"/>
      <c r="M435" s="18"/>
      <c r="N435" s="15"/>
      <c r="O435" s="13"/>
    </row>
    <row r="436" spans="1:15" x14ac:dyDescent="0.15">
      <c r="A436" s="25"/>
      <c r="B436" s="26"/>
      <c r="C436" s="26"/>
      <c r="D436" s="26"/>
      <c r="E436" s="26"/>
      <c r="F436" s="27"/>
      <c r="G436" s="15" t="s">
        <v>128</v>
      </c>
      <c r="H436" s="16"/>
      <c r="I436" s="17"/>
      <c r="J436" s="15" t="s">
        <v>121</v>
      </c>
      <c r="K436" s="16">
        <v>1</v>
      </c>
      <c r="L436" s="17"/>
      <c r="M436" s="18"/>
      <c r="N436" s="15"/>
      <c r="O436" s="13"/>
    </row>
    <row r="437" spans="1:15" x14ac:dyDescent="0.15">
      <c r="A437" s="25"/>
      <c r="B437" s="26"/>
      <c r="C437" s="26"/>
      <c r="D437" s="26"/>
      <c r="E437" s="26"/>
      <c r="F437" s="15" t="s">
        <v>70</v>
      </c>
      <c r="G437" s="15" t="s">
        <v>71</v>
      </c>
      <c r="H437" s="16"/>
      <c r="I437" s="17"/>
      <c r="J437" s="15" t="s">
        <v>72</v>
      </c>
      <c r="K437" s="16">
        <v>7</v>
      </c>
      <c r="L437" s="17"/>
      <c r="M437" s="18"/>
      <c r="N437" s="15"/>
      <c r="O437" s="13"/>
    </row>
    <row r="438" spans="1:15" x14ac:dyDescent="0.15">
      <c r="A438" s="22"/>
      <c r="B438" s="23"/>
      <c r="C438" s="23"/>
      <c r="D438" s="23"/>
      <c r="E438" s="23"/>
      <c r="F438" s="15" t="s">
        <v>75</v>
      </c>
      <c r="G438" s="15"/>
      <c r="H438" s="16"/>
      <c r="I438" s="17"/>
      <c r="J438" s="15"/>
      <c r="K438" s="21" t="s">
        <v>76</v>
      </c>
      <c r="L438" s="17"/>
      <c r="M438" s="18"/>
      <c r="N438" s="15" t="s">
        <v>182</v>
      </c>
      <c r="O438" s="13"/>
    </row>
    <row r="439" spans="1:15" x14ac:dyDescent="0.15">
      <c r="A439" s="19">
        <v>72</v>
      </c>
      <c r="B439" s="20" t="s">
        <v>270</v>
      </c>
      <c r="C439" s="20" t="s">
        <v>305</v>
      </c>
      <c r="D439" s="20" t="s">
        <v>106</v>
      </c>
      <c r="E439" s="20" t="s">
        <v>124</v>
      </c>
      <c r="F439" s="30" t="s">
        <v>109</v>
      </c>
      <c r="G439" s="15" t="s">
        <v>111</v>
      </c>
      <c r="H439" s="16"/>
      <c r="I439" s="17"/>
      <c r="J439" s="15" t="s">
        <v>72</v>
      </c>
      <c r="K439" s="16">
        <v>1</v>
      </c>
      <c r="L439" s="17"/>
      <c r="M439" s="18"/>
      <c r="N439" s="15"/>
      <c r="O439" s="13"/>
    </row>
    <row r="440" spans="1:15" x14ac:dyDescent="0.15">
      <c r="A440" s="25"/>
      <c r="B440" s="26"/>
      <c r="C440" s="26"/>
      <c r="D440" s="26"/>
      <c r="E440" s="26"/>
      <c r="F440" s="30" t="s">
        <v>303</v>
      </c>
      <c r="G440" s="15" t="s">
        <v>111</v>
      </c>
      <c r="H440" s="16"/>
      <c r="I440" s="17"/>
      <c r="J440" s="15" t="s">
        <v>72</v>
      </c>
      <c r="K440" s="16">
        <v>1</v>
      </c>
      <c r="L440" s="17"/>
      <c r="M440" s="18"/>
      <c r="N440" s="15"/>
      <c r="O440" s="13"/>
    </row>
    <row r="441" spans="1:15" x14ac:dyDescent="0.15">
      <c r="A441" s="25"/>
      <c r="B441" s="26"/>
      <c r="C441" s="26"/>
      <c r="D441" s="26"/>
      <c r="E441" s="26"/>
      <c r="F441" s="24" t="s">
        <v>104</v>
      </c>
      <c r="G441" s="24" t="s">
        <v>113</v>
      </c>
      <c r="H441" s="16"/>
      <c r="I441" s="17"/>
      <c r="J441" s="15" t="s">
        <v>72</v>
      </c>
      <c r="K441" s="16">
        <v>5</v>
      </c>
      <c r="L441" s="17"/>
      <c r="M441" s="18"/>
      <c r="N441" s="15"/>
      <c r="O441" s="13"/>
    </row>
    <row r="442" spans="1:15" x14ac:dyDescent="0.15">
      <c r="A442" s="25"/>
      <c r="B442" s="26"/>
      <c r="C442" s="26"/>
      <c r="D442" s="26"/>
      <c r="E442" s="26"/>
      <c r="F442" s="28"/>
      <c r="G442" s="27"/>
      <c r="H442" s="16"/>
      <c r="I442" s="17"/>
      <c r="J442" s="15" t="s">
        <v>72</v>
      </c>
      <c r="K442" s="16">
        <v>1</v>
      </c>
      <c r="L442" s="17"/>
      <c r="M442" s="18" t="s">
        <v>112</v>
      </c>
      <c r="N442" s="15"/>
      <c r="O442" s="13"/>
    </row>
    <row r="443" spans="1:15" x14ac:dyDescent="0.15">
      <c r="A443" s="25"/>
      <c r="B443" s="26"/>
      <c r="C443" s="26"/>
      <c r="D443" s="26"/>
      <c r="E443" s="26"/>
      <c r="F443" s="27"/>
      <c r="G443" s="15" t="s">
        <v>71</v>
      </c>
      <c r="H443" s="16"/>
      <c r="I443" s="17"/>
      <c r="J443" s="15" t="s">
        <v>72</v>
      </c>
      <c r="K443" s="16">
        <v>1</v>
      </c>
      <c r="L443" s="17"/>
      <c r="M443" s="18"/>
      <c r="N443" s="15"/>
      <c r="O443" s="13"/>
    </row>
    <row r="444" spans="1:15" x14ac:dyDescent="0.15">
      <c r="A444" s="25"/>
      <c r="B444" s="26"/>
      <c r="C444" s="26"/>
      <c r="D444" s="26"/>
      <c r="E444" s="26"/>
      <c r="F444" s="15" t="s">
        <v>116</v>
      </c>
      <c r="G444" s="15" t="s">
        <v>281</v>
      </c>
      <c r="H444" s="16" t="s">
        <v>60</v>
      </c>
      <c r="I444" s="17"/>
      <c r="J444" s="15" t="s">
        <v>72</v>
      </c>
      <c r="K444" s="16">
        <v>1</v>
      </c>
      <c r="L444" s="17"/>
      <c r="M444" s="18"/>
      <c r="N444" s="15"/>
      <c r="O444" s="13"/>
    </row>
    <row r="445" spans="1:15" x14ac:dyDescent="0.15">
      <c r="A445" s="25"/>
      <c r="B445" s="26"/>
      <c r="C445" s="26"/>
      <c r="D445" s="26"/>
      <c r="E445" s="26"/>
      <c r="F445" s="15" t="s">
        <v>126</v>
      </c>
      <c r="G445" s="15" t="s">
        <v>115</v>
      </c>
      <c r="H445" s="16"/>
      <c r="I445" s="17"/>
      <c r="J445" s="15" t="s">
        <v>72</v>
      </c>
      <c r="K445" s="16">
        <v>1</v>
      </c>
      <c r="L445" s="17"/>
      <c r="M445" s="18"/>
      <c r="N445" s="15"/>
      <c r="O445" s="13"/>
    </row>
    <row r="446" spans="1:15" x14ac:dyDescent="0.15">
      <c r="A446" s="25"/>
      <c r="B446" s="26"/>
      <c r="C446" s="26"/>
      <c r="D446" s="26"/>
      <c r="E446" s="26"/>
      <c r="F446" s="15" t="s">
        <v>70</v>
      </c>
      <c r="G446" s="15" t="s">
        <v>71</v>
      </c>
      <c r="H446" s="16"/>
      <c r="I446" s="17"/>
      <c r="J446" s="15" t="s">
        <v>72</v>
      </c>
      <c r="K446" s="16">
        <v>3</v>
      </c>
      <c r="L446" s="17"/>
      <c r="M446" s="18"/>
      <c r="N446" s="15"/>
      <c r="O446" s="13"/>
    </row>
    <row r="447" spans="1:15" x14ac:dyDescent="0.15">
      <c r="A447" s="22"/>
      <c r="B447" s="23"/>
      <c r="C447" s="23"/>
      <c r="D447" s="23"/>
      <c r="E447" s="23"/>
      <c r="F447" s="15" t="s">
        <v>75</v>
      </c>
      <c r="G447" s="15"/>
      <c r="H447" s="16"/>
      <c r="I447" s="17"/>
      <c r="J447" s="15"/>
      <c r="K447" s="21" t="s">
        <v>76</v>
      </c>
      <c r="L447" s="17"/>
      <c r="M447" s="18"/>
      <c r="N447" s="15" t="s">
        <v>182</v>
      </c>
      <c r="O447" s="13"/>
    </row>
    <row r="448" spans="1:15" x14ac:dyDescent="0.15">
      <c r="A448" s="19">
        <v>73</v>
      </c>
      <c r="B448" s="20" t="s">
        <v>270</v>
      </c>
      <c r="C448" s="20" t="s">
        <v>306</v>
      </c>
      <c r="D448" s="20" t="s">
        <v>102</v>
      </c>
      <c r="E448" s="20" t="s">
        <v>80</v>
      </c>
      <c r="F448" s="30" t="s">
        <v>252</v>
      </c>
      <c r="G448" s="15" t="s">
        <v>220</v>
      </c>
      <c r="H448" s="16"/>
      <c r="I448" s="17"/>
      <c r="J448" s="15" t="s">
        <v>72</v>
      </c>
      <c r="K448" s="16">
        <v>1</v>
      </c>
      <c r="L448" s="17"/>
      <c r="M448" s="18"/>
      <c r="N448" s="15"/>
      <c r="O448" s="13"/>
    </row>
    <row r="449" spans="1:15" x14ac:dyDescent="0.15">
      <c r="A449" s="25"/>
      <c r="B449" s="26"/>
      <c r="C449" s="26"/>
      <c r="D449" s="26"/>
      <c r="E449" s="26"/>
      <c r="F449" s="31" t="s">
        <v>107</v>
      </c>
      <c r="G449" s="15" t="s">
        <v>220</v>
      </c>
      <c r="H449" s="16"/>
      <c r="I449" s="17"/>
      <c r="J449" s="15" t="s">
        <v>72</v>
      </c>
      <c r="K449" s="16">
        <v>1</v>
      </c>
      <c r="L449" s="17"/>
      <c r="M449" s="18"/>
      <c r="N449" s="15"/>
      <c r="O449" s="13"/>
    </row>
    <row r="450" spans="1:15" x14ac:dyDescent="0.15">
      <c r="A450" s="25"/>
      <c r="B450" s="26"/>
      <c r="C450" s="26"/>
      <c r="D450" s="26"/>
      <c r="E450" s="26"/>
      <c r="F450" s="32"/>
      <c r="G450" s="15" t="s">
        <v>108</v>
      </c>
      <c r="H450" s="16"/>
      <c r="I450" s="17"/>
      <c r="J450" s="15" t="s">
        <v>72</v>
      </c>
      <c r="K450" s="16">
        <v>1</v>
      </c>
      <c r="L450" s="17"/>
      <c r="M450" s="18"/>
      <c r="N450" s="15"/>
      <c r="O450" s="13"/>
    </row>
    <row r="451" spans="1:15" x14ac:dyDescent="0.15">
      <c r="A451" s="25"/>
      <c r="B451" s="26"/>
      <c r="C451" s="26"/>
      <c r="D451" s="26"/>
      <c r="E451" s="26"/>
      <c r="F451" s="30" t="s">
        <v>303</v>
      </c>
      <c r="G451" s="15" t="s">
        <v>111</v>
      </c>
      <c r="H451" s="16"/>
      <c r="I451" s="17"/>
      <c r="J451" s="15" t="s">
        <v>72</v>
      </c>
      <c r="K451" s="16">
        <v>1</v>
      </c>
      <c r="L451" s="17"/>
      <c r="M451" s="18"/>
      <c r="N451" s="15"/>
      <c r="O451" s="13"/>
    </row>
    <row r="452" spans="1:15" x14ac:dyDescent="0.15">
      <c r="A452" s="25"/>
      <c r="B452" s="26"/>
      <c r="C452" s="26"/>
      <c r="D452" s="26"/>
      <c r="E452" s="26"/>
      <c r="F452" s="24" t="s">
        <v>104</v>
      </c>
      <c r="G452" s="15" t="s">
        <v>168</v>
      </c>
      <c r="H452" s="16"/>
      <c r="I452" s="17"/>
      <c r="J452" s="15" t="s">
        <v>72</v>
      </c>
      <c r="K452" s="16">
        <v>1</v>
      </c>
      <c r="L452" s="17"/>
      <c r="M452" s="18"/>
      <c r="N452" s="15"/>
      <c r="O452" s="13"/>
    </row>
    <row r="453" spans="1:15" x14ac:dyDescent="0.15">
      <c r="A453" s="25"/>
      <c r="B453" s="26"/>
      <c r="C453" s="26"/>
      <c r="D453" s="26"/>
      <c r="E453" s="26"/>
      <c r="F453" s="28"/>
      <c r="G453" s="15" t="s">
        <v>111</v>
      </c>
      <c r="H453" s="16"/>
      <c r="I453" s="17"/>
      <c r="J453" s="15" t="s">
        <v>72</v>
      </c>
      <c r="K453" s="16">
        <v>1</v>
      </c>
      <c r="L453" s="17"/>
      <c r="M453" s="18" t="s">
        <v>112</v>
      </c>
      <c r="N453" s="15"/>
      <c r="O453" s="13"/>
    </row>
    <row r="454" spans="1:15" x14ac:dyDescent="0.15">
      <c r="A454" s="25"/>
      <c r="B454" s="26"/>
      <c r="C454" s="26"/>
      <c r="D454" s="26"/>
      <c r="E454" s="26"/>
      <c r="F454" s="28"/>
      <c r="G454" s="15" t="s">
        <v>120</v>
      </c>
      <c r="H454" s="16"/>
      <c r="I454" s="17"/>
      <c r="J454" s="15" t="s">
        <v>72</v>
      </c>
      <c r="K454" s="16">
        <v>1</v>
      </c>
      <c r="L454" s="17"/>
      <c r="M454" s="18"/>
      <c r="N454" s="15"/>
      <c r="O454" s="13"/>
    </row>
    <row r="455" spans="1:15" x14ac:dyDescent="0.15">
      <c r="A455" s="25"/>
      <c r="B455" s="26"/>
      <c r="C455" s="26"/>
      <c r="D455" s="26"/>
      <c r="E455" s="26"/>
      <c r="F455" s="28"/>
      <c r="G455" s="15" t="s">
        <v>295</v>
      </c>
      <c r="H455" s="16" t="s">
        <v>60</v>
      </c>
      <c r="I455" s="17"/>
      <c r="J455" s="15" t="s">
        <v>72</v>
      </c>
      <c r="K455" s="16">
        <v>1</v>
      </c>
      <c r="L455" s="17"/>
      <c r="M455" s="18"/>
      <c r="N455" s="15"/>
      <c r="O455" s="13"/>
    </row>
    <row r="456" spans="1:15" x14ac:dyDescent="0.15">
      <c r="A456" s="25"/>
      <c r="B456" s="26"/>
      <c r="C456" s="26"/>
      <c r="D456" s="26"/>
      <c r="E456" s="26"/>
      <c r="F456" s="28"/>
      <c r="G456" s="15" t="s">
        <v>113</v>
      </c>
      <c r="H456" s="16"/>
      <c r="I456" s="17"/>
      <c r="J456" s="15" t="s">
        <v>72</v>
      </c>
      <c r="K456" s="16">
        <v>3</v>
      </c>
      <c r="L456" s="17"/>
      <c r="M456" s="18"/>
      <c r="N456" s="15"/>
      <c r="O456" s="13"/>
    </row>
    <row r="457" spans="1:15" x14ac:dyDescent="0.15">
      <c r="A457" s="25"/>
      <c r="B457" s="26"/>
      <c r="C457" s="26"/>
      <c r="D457" s="26"/>
      <c r="E457" s="26"/>
      <c r="F457" s="27"/>
      <c r="G457" s="15" t="s">
        <v>71</v>
      </c>
      <c r="H457" s="16"/>
      <c r="I457" s="17"/>
      <c r="J457" s="15" t="s">
        <v>72</v>
      </c>
      <c r="K457" s="16">
        <v>6</v>
      </c>
      <c r="L457" s="17"/>
      <c r="M457" s="18"/>
      <c r="N457" s="15"/>
      <c r="O457" s="13"/>
    </row>
    <row r="458" spans="1:15" x14ac:dyDescent="0.15">
      <c r="A458" s="25"/>
      <c r="B458" s="26"/>
      <c r="C458" s="26"/>
      <c r="D458" s="26"/>
      <c r="E458" s="26"/>
      <c r="F458" s="15" t="s">
        <v>116</v>
      </c>
      <c r="G458" s="15" t="s">
        <v>307</v>
      </c>
      <c r="H458" s="16"/>
      <c r="I458" s="17" t="s">
        <v>61</v>
      </c>
      <c r="J458" s="15" t="s">
        <v>72</v>
      </c>
      <c r="K458" s="16">
        <v>1</v>
      </c>
      <c r="L458" s="17"/>
      <c r="M458" s="18"/>
      <c r="N458" s="15"/>
      <c r="O458" s="13"/>
    </row>
    <row r="459" spans="1:15" x14ac:dyDescent="0.15">
      <c r="A459" s="22"/>
      <c r="B459" s="23"/>
      <c r="C459" s="23"/>
      <c r="D459" s="23"/>
      <c r="E459" s="23"/>
      <c r="F459" s="15" t="s">
        <v>70</v>
      </c>
      <c r="G459" s="15" t="s">
        <v>71</v>
      </c>
      <c r="H459" s="16"/>
      <c r="I459" s="17"/>
      <c r="J459" s="15" t="s">
        <v>72</v>
      </c>
      <c r="K459" s="16">
        <v>1</v>
      </c>
      <c r="L459" s="17"/>
      <c r="M459" s="18"/>
      <c r="N459" s="15"/>
      <c r="O459" s="13"/>
    </row>
    <row r="460" spans="1:15" x14ac:dyDescent="0.15">
      <c r="A460" s="19">
        <v>74</v>
      </c>
      <c r="B460" s="20" t="s">
        <v>270</v>
      </c>
      <c r="C460" s="20" t="s">
        <v>308</v>
      </c>
      <c r="D460" s="20" t="s">
        <v>106</v>
      </c>
      <c r="E460" s="20" t="s">
        <v>103</v>
      </c>
      <c r="F460" s="30" t="s">
        <v>309</v>
      </c>
      <c r="G460" s="15" t="s">
        <v>220</v>
      </c>
      <c r="H460" s="16"/>
      <c r="I460" s="17"/>
      <c r="J460" s="15" t="s">
        <v>72</v>
      </c>
      <c r="K460" s="16">
        <v>2</v>
      </c>
      <c r="L460" s="17"/>
      <c r="M460" s="18"/>
      <c r="N460" s="15"/>
      <c r="O460" s="13"/>
    </row>
    <row r="461" spans="1:15" x14ac:dyDescent="0.15">
      <c r="A461" s="25"/>
      <c r="B461" s="26"/>
      <c r="C461" s="26"/>
      <c r="D461" s="26"/>
      <c r="E461" s="26"/>
      <c r="F461" s="31" t="s">
        <v>107</v>
      </c>
      <c r="G461" s="15" t="s">
        <v>111</v>
      </c>
      <c r="H461" s="16"/>
      <c r="I461" s="17"/>
      <c r="J461" s="15" t="s">
        <v>72</v>
      </c>
      <c r="K461" s="16">
        <v>1</v>
      </c>
      <c r="L461" s="17"/>
      <c r="M461" s="18"/>
      <c r="N461" s="15"/>
      <c r="O461" s="13"/>
    </row>
    <row r="462" spans="1:15" x14ac:dyDescent="0.15">
      <c r="A462" s="25"/>
      <c r="B462" s="26"/>
      <c r="C462" s="26"/>
      <c r="D462" s="26"/>
      <c r="E462" s="26"/>
      <c r="F462" s="32"/>
      <c r="G462" s="15" t="s">
        <v>108</v>
      </c>
      <c r="H462" s="16"/>
      <c r="I462" s="17"/>
      <c r="J462" s="15" t="s">
        <v>72</v>
      </c>
      <c r="K462" s="16">
        <v>3</v>
      </c>
      <c r="L462" s="17"/>
      <c r="M462" s="18"/>
      <c r="N462" s="15"/>
      <c r="O462" s="13"/>
    </row>
    <row r="463" spans="1:15" x14ac:dyDescent="0.15">
      <c r="A463" s="25"/>
      <c r="B463" s="26"/>
      <c r="C463" s="26"/>
      <c r="D463" s="26"/>
      <c r="E463" s="26"/>
      <c r="F463" s="30" t="s">
        <v>310</v>
      </c>
      <c r="G463" s="15" t="s">
        <v>311</v>
      </c>
      <c r="H463" s="16"/>
      <c r="I463" s="17"/>
      <c r="J463" s="15" t="s">
        <v>72</v>
      </c>
      <c r="K463" s="16">
        <v>1</v>
      </c>
      <c r="L463" s="17"/>
      <c r="M463" s="18"/>
      <c r="N463" s="15"/>
      <c r="O463" s="13"/>
    </row>
    <row r="464" spans="1:15" x14ac:dyDescent="0.15">
      <c r="A464" s="25"/>
      <c r="B464" s="26"/>
      <c r="C464" s="26"/>
      <c r="D464" s="26"/>
      <c r="E464" s="26"/>
      <c r="F464" s="24" t="s">
        <v>104</v>
      </c>
      <c r="G464" s="15" t="s">
        <v>120</v>
      </c>
      <c r="H464" s="16"/>
      <c r="I464" s="17"/>
      <c r="J464" s="15" t="s">
        <v>72</v>
      </c>
      <c r="K464" s="16">
        <v>2</v>
      </c>
      <c r="L464" s="17"/>
      <c r="M464" s="18"/>
      <c r="N464" s="15"/>
      <c r="O464" s="13"/>
    </row>
    <row r="465" spans="1:15" x14ac:dyDescent="0.15">
      <c r="A465" s="25"/>
      <c r="B465" s="26"/>
      <c r="C465" s="26"/>
      <c r="D465" s="26"/>
      <c r="E465" s="26"/>
      <c r="F465" s="28"/>
      <c r="G465" s="15" t="s">
        <v>113</v>
      </c>
      <c r="H465" s="16"/>
      <c r="I465" s="17"/>
      <c r="J465" s="15" t="s">
        <v>72</v>
      </c>
      <c r="K465" s="16">
        <v>8</v>
      </c>
      <c r="L465" s="17"/>
      <c r="M465" s="18"/>
      <c r="N465" s="15"/>
      <c r="O465" s="13"/>
    </row>
    <row r="466" spans="1:15" x14ac:dyDescent="0.15">
      <c r="A466" s="25"/>
      <c r="B466" s="26"/>
      <c r="C466" s="26"/>
      <c r="D466" s="26"/>
      <c r="E466" s="26"/>
      <c r="F466" s="27"/>
      <c r="G466" s="15" t="s">
        <v>71</v>
      </c>
      <c r="H466" s="16"/>
      <c r="I466" s="17"/>
      <c r="J466" s="15" t="s">
        <v>72</v>
      </c>
      <c r="K466" s="16">
        <v>10</v>
      </c>
      <c r="L466" s="17"/>
      <c r="M466" s="18"/>
      <c r="N466" s="15"/>
      <c r="O466" s="13"/>
    </row>
    <row r="467" spans="1:15" x14ac:dyDescent="0.15">
      <c r="A467" s="25"/>
      <c r="B467" s="26"/>
      <c r="C467" s="26"/>
      <c r="D467" s="26"/>
      <c r="E467" s="26"/>
      <c r="F467" s="24" t="s">
        <v>116</v>
      </c>
      <c r="G467" s="15" t="s">
        <v>139</v>
      </c>
      <c r="H467" s="16" t="s">
        <v>60</v>
      </c>
      <c r="I467" s="17"/>
      <c r="J467" s="15" t="s">
        <v>72</v>
      </c>
      <c r="K467" s="16">
        <v>1</v>
      </c>
      <c r="L467" s="17"/>
      <c r="M467" s="18"/>
      <c r="N467" s="15"/>
      <c r="O467" s="13"/>
    </row>
    <row r="468" spans="1:15" x14ac:dyDescent="0.15">
      <c r="A468" s="25"/>
      <c r="B468" s="26"/>
      <c r="C468" s="26"/>
      <c r="D468" s="26"/>
      <c r="E468" s="26"/>
      <c r="F468" s="27"/>
      <c r="G468" s="15" t="s">
        <v>115</v>
      </c>
      <c r="H468" s="16"/>
      <c r="I468" s="17"/>
      <c r="J468" s="15" t="s">
        <v>72</v>
      </c>
      <c r="K468" s="16">
        <v>1</v>
      </c>
      <c r="L468" s="17"/>
      <c r="M468" s="18"/>
      <c r="N468" s="15"/>
      <c r="O468" s="13"/>
    </row>
    <row r="469" spans="1:15" x14ac:dyDescent="0.15">
      <c r="A469" s="25"/>
      <c r="B469" s="26"/>
      <c r="C469" s="26"/>
      <c r="D469" s="26"/>
      <c r="E469" s="26"/>
      <c r="F469" s="15" t="s">
        <v>175</v>
      </c>
      <c r="G469" s="15" t="s">
        <v>120</v>
      </c>
      <c r="H469" s="16"/>
      <c r="I469" s="17"/>
      <c r="J469" s="15" t="s">
        <v>72</v>
      </c>
      <c r="K469" s="16">
        <v>1</v>
      </c>
      <c r="L469" s="17"/>
      <c r="M469" s="18"/>
      <c r="N469" s="15"/>
      <c r="O469" s="13"/>
    </row>
    <row r="470" spans="1:15" x14ac:dyDescent="0.15">
      <c r="A470" s="25"/>
      <c r="B470" s="26"/>
      <c r="C470" s="26"/>
      <c r="D470" s="26"/>
      <c r="E470" s="26"/>
      <c r="F470" s="15" t="s">
        <v>126</v>
      </c>
      <c r="G470" s="15" t="s">
        <v>111</v>
      </c>
      <c r="H470" s="16"/>
      <c r="I470" s="17"/>
      <c r="J470" s="15" t="s">
        <v>72</v>
      </c>
      <c r="K470" s="16">
        <v>1</v>
      </c>
      <c r="L470" s="17"/>
      <c r="M470" s="18"/>
      <c r="N470" s="15"/>
      <c r="O470" s="13"/>
    </row>
    <row r="471" spans="1:15" x14ac:dyDescent="0.15">
      <c r="A471" s="25"/>
      <c r="B471" s="26"/>
      <c r="C471" s="26"/>
      <c r="D471" s="26"/>
      <c r="E471" s="26"/>
      <c r="F471" s="15" t="s">
        <v>70</v>
      </c>
      <c r="G471" s="15" t="s">
        <v>71</v>
      </c>
      <c r="H471" s="16"/>
      <c r="I471" s="17"/>
      <c r="J471" s="15" t="s">
        <v>72</v>
      </c>
      <c r="K471" s="16">
        <v>28</v>
      </c>
      <c r="L471" s="17"/>
      <c r="M471" s="18"/>
      <c r="N471" s="15"/>
      <c r="O471" s="13"/>
    </row>
    <row r="472" spans="1:15" x14ac:dyDescent="0.15">
      <c r="A472" s="25"/>
      <c r="B472" s="26"/>
      <c r="C472" s="26"/>
      <c r="D472" s="26"/>
      <c r="E472" s="26"/>
      <c r="F472" s="15" t="s">
        <v>136</v>
      </c>
      <c r="G472" s="15"/>
      <c r="H472" s="16"/>
      <c r="I472" s="17"/>
      <c r="J472" s="15" t="s">
        <v>72</v>
      </c>
      <c r="K472" s="16">
        <v>3</v>
      </c>
      <c r="L472" s="17"/>
      <c r="M472" s="18"/>
      <c r="N472" s="15"/>
      <c r="O472" s="13"/>
    </row>
    <row r="473" spans="1:15" x14ac:dyDescent="0.15">
      <c r="A473" s="22"/>
      <c r="B473" s="23"/>
      <c r="C473" s="23"/>
      <c r="D473" s="23"/>
      <c r="E473" s="23"/>
      <c r="F473" s="15" t="s">
        <v>75</v>
      </c>
      <c r="G473" s="15"/>
      <c r="H473" s="16"/>
      <c r="I473" s="17"/>
      <c r="J473" s="15"/>
      <c r="K473" s="21" t="s">
        <v>76</v>
      </c>
      <c r="L473" s="17"/>
      <c r="M473" s="18"/>
      <c r="N473" s="15" t="s">
        <v>182</v>
      </c>
      <c r="O473" s="13"/>
    </row>
    <row r="474" spans="1:15" x14ac:dyDescent="0.15">
      <c r="A474" s="35">
        <v>75</v>
      </c>
      <c r="B474" s="36" t="s">
        <v>270</v>
      </c>
      <c r="C474" s="36" t="s">
        <v>312</v>
      </c>
      <c r="D474" s="36" t="s">
        <v>235</v>
      </c>
      <c r="E474" s="36" t="s">
        <v>200</v>
      </c>
      <c r="F474" s="15" t="s">
        <v>70</v>
      </c>
      <c r="G474" s="15" t="s">
        <v>71</v>
      </c>
      <c r="H474" s="16"/>
      <c r="I474" s="17"/>
      <c r="J474" s="15" t="s">
        <v>72</v>
      </c>
      <c r="K474" s="16">
        <v>1</v>
      </c>
      <c r="L474" s="17"/>
      <c r="M474" s="18"/>
      <c r="N474" s="15"/>
      <c r="O474" s="13"/>
    </row>
    <row r="475" spans="1:15" x14ac:dyDescent="0.15">
      <c r="A475" s="35">
        <v>76</v>
      </c>
      <c r="B475" s="36" t="s">
        <v>270</v>
      </c>
      <c r="C475" s="36" t="s">
        <v>313</v>
      </c>
      <c r="D475" s="36" t="s">
        <v>102</v>
      </c>
      <c r="E475" s="36" t="s">
        <v>124</v>
      </c>
      <c r="F475" s="15" t="s">
        <v>104</v>
      </c>
      <c r="G475" s="15" t="s">
        <v>113</v>
      </c>
      <c r="H475" s="16"/>
      <c r="I475" s="17"/>
      <c r="J475" s="15" t="s">
        <v>72</v>
      </c>
      <c r="K475" s="16">
        <v>1</v>
      </c>
      <c r="L475" s="17"/>
      <c r="M475" s="18"/>
      <c r="N475" s="15"/>
      <c r="O475" s="13"/>
    </row>
    <row r="476" spans="1:15" x14ac:dyDescent="0.15">
      <c r="A476" s="19"/>
      <c r="B476" s="36"/>
      <c r="C476" s="20"/>
      <c r="D476" s="20"/>
      <c r="E476" s="36"/>
      <c r="F476" s="15" t="s">
        <v>87</v>
      </c>
      <c r="G476" s="15" t="s">
        <v>71</v>
      </c>
      <c r="H476" s="16"/>
      <c r="I476" s="17"/>
      <c r="J476" s="15" t="s">
        <v>72</v>
      </c>
      <c r="K476" s="16">
        <v>1</v>
      </c>
      <c r="L476" s="17"/>
      <c r="M476" s="18"/>
      <c r="N476" s="15"/>
      <c r="O476" s="13"/>
    </row>
    <row r="477" spans="1:15" x14ac:dyDescent="0.15">
      <c r="A477" s="19">
        <v>77</v>
      </c>
      <c r="B477" s="20" t="s">
        <v>270</v>
      </c>
      <c r="C477" s="20" t="s">
        <v>314</v>
      </c>
      <c r="D477" s="20" t="s">
        <v>102</v>
      </c>
      <c r="E477" s="20" t="s">
        <v>124</v>
      </c>
      <c r="F477" s="15" t="s">
        <v>104</v>
      </c>
      <c r="G477" s="15" t="s">
        <v>71</v>
      </c>
      <c r="H477" s="16"/>
      <c r="I477" s="17"/>
      <c r="J477" s="15" t="s">
        <v>72</v>
      </c>
      <c r="K477" s="16">
        <v>1</v>
      </c>
      <c r="L477" s="17"/>
      <c r="M477" s="18"/>
      <c r="N477" s="15"/>
      <c r="O477" s="13"/>
    </row>
    <row r="478" spans="1:15" x14ac:dyDescent="0.15">
      <c r="A478" s="22"/>
      <c r="B478" s="23"/>
      <c r="C478" s="23"/>
      <c r="D478" s="23"/>
      <c r="E478" s="23"/>
      <c r="F478" s="15" t="s">
        <v>87</v>
      </c>
      <c r="G478" s="15" t="s">
        <v>71</v>
      </c>
      <c r="H478" s="16"/>
      <c r="I478" s="17"/>
      <c r="J478" s="15" t="s">
        <v>72</v>
      </c>
      <c r="K478" s="16">
        <v>1</v>
      </c>
      <c r="L478" s="17"/>
      <c r="M478" s="18"/>
      <c r="N478" s="15"/>
      <c r="O478" s="13"/>
    </row>
    <row r="479" spans="1:15" x14ac:dyDescent="0.15">
      <c r="A479" s="19">
        <v>78</v>
      </c>
      <c r="B479" s="20" t="s">
        <v>270</v>
      </c>
      <c r="C479" s="20" t="s">
        <v>315</v>
      </c>
      <c r="D479" s="20" t="s">
        <v>106</v>
      </c>
      <c r="E479" s="20" t="s">
        <v>151</v>
      </c>
      <c r="F479" s="15" t="s">
        <v>316</v>
      </c>
      <c r="G479" s="15" t="s">
        <v>145</v>
      </c>
      <c r="H479" s="16"/>
      <c r="I479" s="17"/>
      <c r="J479" s="15" t="s">
        <v>72</v>
      </c>
      <c r="K479" s="16">
        <v>1</v>
      </c>
      <c r="L479" s="17"/>
      <c r="M479" s="18"/>
      <c r="N479" s="15"/>
      <c r="O479" s="13"/>
    </row>
    <row r="480" spans="1:15" x14ac:dyDescent="0.15">
      <c r="A480" s="25"/>
      <c r="B480" s="26"/>
      <c r="C480" s="26"/>
      <c r="D480" s="26"/>
      <c r="E480" s="26"/>
      <c r="F480" s="15" t="s">
        <v>228</v>
      </c>
      <c r="G480" s="15" t="s">
        <v>111</v>
      </c>
      <c r="H480" s="16"/>
      <c r="I480" s="17"/>
      <c r="J480" s="15" t="s">
        <v>72</v>
      </c>
      <c r="K480" s="16">
        <v>2</v>
      </c>
      <c r="L480" s="17"/>
      <c r="M480" s="18"/>
      <c r="N480" s="15"/>
      <c r="O480" s="13"/>
    </row>
    <row r="481" spans="1:15" x14ac:dyDescent="0.15">
      <c r="A481" s="25"/>
      <c r="B481" s="26"/>
      <c r="C481" s="26"/>
      <c r="D481" s="26"/>
      <c r="E481" s="26"/>
      <c r="F481" s="15" t="s">
        <v>219</v>
      </c>
      <c r="G481" s="15" t="s">
        <v>111</v>
      </c>
      <c r="H481" s="16"/>
      <c r="I481" s="17"/>
      <c r="J481" s="15" t="s">
        <v>72</v>
      </c>
      <c r="K481" s="16">
        <v>1</v>
      </c>
      <c r="L481" s="17"/>
      <c r="M481" s="18" t="s">
        <v>112</v>
      </c>
      <c r="N481" s="15"/>
      <c r="O481" s="13"/>
    </row>
    <row r="482" spans="1:15" x14ac:dyDescent="0.15">
      <c r="A482" s="25"/>
      <c r="B482" s="26"/>
      <c r="C482" s="26"/>
      <c r="D482" s="26"/>
      <c r="E482" s="26"/>
      <c r="F482" s="15" t="s">
        <v>252</v>
      </c>
      <c r="G482" s="15" t="s">
        <v>253</v>
      </c>
      <c r="H482" s="16"/>
      <c r="I482" s="17"/>
      <c r="J482" s="15" t="s">
        <v>121</v>
      </c>
      <c r="K482" s="16">
        <v>1</v>
      </c>
      <c r="L482" s="17"/>
      <c r="M482" s="18"/>
      <c r="N482" s="15"/>
      <c r="O482" s="13"/>
    </row>
    <row r="483" spans="1:15" x14ac:dyDescent="0.15">
      <c r="A483" s="25"/>
      <c r="B483" s="26"/>
      <c r="C483" s="26"/>
      <c r="D483" s="26"/>
      <c r="E483" s="26"/>
      <c r="F483" s="30" t="s">
        <v>107</v>
      </c>
      <c r="G483" s="15" t="s">
        <v>317</v>
      </c>
      <c r="H483" s="16"/>
      <c r="I483" s="17" t="s">
        <v>61</v>
      </c>
      <c r="J483" s="15" t="s">
        <v>72</v>
      </c>
      <c r="K483" s="16">
        <v>1</v>
      </c>
      <c r="L483" s="17"/>
      <c r="M483" s="18"/>
      <c r="N483" s="15"/>
      <c r="O483" s="13"/>
    </row>
    <row r="484" spans="1:15" x14ac:dyDescent="0.15">
      <c r="A484" s="25"/>
      <c r="B484" s="26"/>
      <c r="C484" s="26"/>
      <c r="D484" s="26"/>
      <c r="E484" s="26"/>
      <c r="F484" s="24" t="s">
        <v>104</v>
      </c>
      <c r="G484" s="15" t="s">
        <v>318</v>
      </c>
      <c r="H484" s="16"/>
      <c r="I484" s="17" t="s">
        <v>61</v>
      </c>
      <c r="J484" s="15" t="s">
        <v>72</v>
      </c>
      <c r="K484" s="16">
        <v>1</v>
      </c>
      <c r="L484" s="17"/>
      <c r="M484" s="18"/>
      <c r="N484" s="15"/>
      <c r="O484" s="13"/>
    </row>
    <row r="485" spans="1:15" x14ac:dyDescent="0.15">
      <c r="A485" s="25"/>
      <c r="B485" s="26"/>
      <c r="C485" s="26"/>
      <c r="D485" s="26"/>
      <c r="E485" s="26"/>
      <c r="F485" s="28"/>
      <c r="G485" s="24" t="s">
        <v>120</v>
      </c>
      <c r="H485" s="16"/>
      <c r="I485" s="17"/>
      <c r="J485" s="15" t="s">
        <v>72</v>
      </c>
      <c r="K485" s="16">
        <v>3</v>
      </c>
      <c r="L485" s="17"/>
      <c r="M485" s="18"/>
      <c r="N485" s="15"/>
      <c r="O485" s="13"/>
    </row>
    <row r="486" spans="1:15" x14ac:dyDescent="0.15">
      <c r="A486" s="25"/>
      <c r="B486" s="26"/>
      <c r="C486" s="26"/>
      <c r="D486" s="26"/>
      <c r="E486" s="26"/>
      <c r="F486" s="28"/>
      <c r="G486" s="27"/>
      <c r="H486" s="16"/>
      <c r="I486" s="17"/>
      <c r="J486" s="15" t="s">
        <v>72</v>
      </c>
      <c r="K486" s="16">
        <v>2</v>
      </c>
      <c r="L486" s="17"/>
      <c r="M486" s="18" t="s">
        <v>112</v>
      </c>
      <c r="N486" s="15"/>
      <c r="O486" s="13"/>
    </row>
    <row r="487" spans="1:15" x14ac:dyDescent="0.15">
      <c r="A487" s="25"/>
      <c r="B487" s="26"/>
      <c r="C487" s="26"/>
      <c r="D487" s="26"/>
      <c r="E487" s="26"/>
      <c r="F487" s="28"/>
      <c r="G487" s="15" t="s">
        <v>113</v>
      </c>
      <c r="H487" s="16"/>
      <c r="I487" s="17"/>
      <c r="J487" s="15" t="s">
        <v>72</v>
      </c>
      <c r="K487" s="16">
        <v>5</v>
      </c>
      <c r="L487" s="17"/>
      <c r="M487" s="18"/>
      <c r="N487" s="15"/>
      <c r="O487" s="13"/>
    </row>
    <row r="488" spans="1:15" x14ac:dyDescent="0.15">
      <c r="A488" s="25"/>
      <c r="B488" s="26"/>
      <c r="C488" s="26"/>
      <c r="D488" s="26"/>
      <c r="E488" s="26"/>
      <c r="F488" s="27"/>
      <c r="G488" s="15" t="s">
        <v>71</v>
      </c>
      <c r="H488" s="16"/>
      <c r="I488" s="17"/>
      <c r="J488" s="15" t="s">
        <v>72</v>
      </c>
      <c r="K488" s="16">
        <v>6</v>
      </c>
      <c r="L488" s="17"/>
      <c r="M488" s="18"/>
      <c r="N488" s="15"/>
      <c r="O488" s="13"/>
    </row>
    <row r="489" spans="1:15" x14ac:dyDescent="0.15">
      <c r="A489" s="25"/>
      <c r="B489" s="26"/>
      <c r="C489" s="26"/>
      <c r="D489" s="26"/>
      <c r="E489" s="26"/>
      <c r="F489" s="24" t="s">
        <v>116</v>
      </c>
      <c r="G489" s="15" t="s">
        <v>117</v>
      </c>
      <c r="H489" s="16"/>
      <c r="I489" s="17"/>
      <c r="J489" s="15" t="s">
        <v>72</v>
      </c>
      <c r="K489" s="16">
        <v>1</v>
      </c>
      <c r="L489" s="17"/>
      <c r="M489" s="18"/>
      <c r="N489" s="15"/>
      <c r="O489" s="13"/>
    </row>
    <row r="490" spans="1:15" x14ac:dyDescent="0.15">
      <c r="A490" s="25"/>
      <c r="B490" s="26"/>
      <c r="C490" s="26"/>
      <c r="D490" s="26"/>
      <c r="E490" s="26"/>
      <c r="F490" s="28"/>
      <c r="G490" s="15" t="s">
        <v>213</v>
      </c>
      <c r="H490" s="16"/>
      <c r="I490" s="17" t="s">
        <v>61</v>
      </c>
      <c r="J490" s="15" t="s">
        <v>95</v>
      </c>
      <c r="K490" s="16">
        <v>1</v>
      </c>
      <c r="L490" s="17"/>
      <c r="M490" s="18"/>
      <c r="N490" s="15"/>
      <c r="O490" s="13"/>
    </row>
    <row r="491" spans="1:15" x14ac:dyDescent="0.15">
      <c r="A491" s="25"/>
      <c r="B491" s="26"/>
      <c r="C491" s="26"/>
      <c r="D491" s="26"/>
      <c r="E491" s="26"/>
      <c r="F491" s="27"/>
      <c r="G491" s="15" t="s">
        <v>115</v>
      </c>
      <c r="H491" s="16"/>
      <c r="I491" s="17"/>
      <c r="J491" s="15" t="s">
        <v>72</v>
      </c>
      <c r="K491" s="16">
        <v>1</v>
      </c>
      <c r="L491" s="17"/>
      <c r="M491" s="18"/>
      <c r="N491" s="15"/>
      <c r="O491" s="13"/>
    </row>
    <row r="492" spans="1:15" x14ac:dyDescent="0.15">
      <c r="A492" s="25"/>
      <c r="B492" s="26"/>
      <c r="C492" s="26"/>
      <c r="D492" s="26"/>
      <c r="E492" s="26"/>
      <c r="F492" s="24" t="s">
        <v>87</v>
      </c>
      <c r="G492" s="15" t="s">
        <v>71</v>
      </c>
      <c r="H492" s="16"/>
      <c r="I492" s="17"/>
      <c r="J492" s="15" t="s">
        <v>72</v>
      </c>
      <c r="K492" s="16">
        <v>3</v>
      </c>
      <c r="L492" s="17"/>
      <c r="M492" s="18"/>
      <c r="N492" s="15"/>
      <c r="O492" s="13"/>
    </row>
    <row r="493" spans="1:15" x14ac:dyDescent="0.15">
      <c r="A493" s="25"/>
      <c r="B493" s="26"/>
      <c r="C493" s="26"/>
      <c r="D493" s="26"/>
      <c r="E493" s="26"/>
      <c r="F493" s="27"/>
      <c r="G493" s="15" t="s">
        <v>71</v>
      </c>
      <c r="H493" s="16"/>
      <c r="I493" s="17"/>
      <c r="J493" s="15" t="s">
        <v>72</v>
      </c>
      <c r="K493" s="16">
        <v>1</v>
      </c>
      <c r="L493" s="17"/>
      <c r="M493" s="18" t="s">
        <v>112</v>
      </c>
      <c r="N493" s="15"/>
      <c r="O493" s="13"/>
    </row>
    <row r="494" spans="1:15" x14ac:dyDescent="0.15">
      <c r="A494" s="25"/>
      <c r="B494" s="26"/>
      <c r="C494" s="26"/>
      <c r="D494" s="26"/>
      <c r="E494" s="26"/>
      <c r="F494" s="15" t="s">
        <v>70</v>
      </c>
      <c r="G494" s="15" t="s">
        <v>71</v>
      </c>
      <c r="H494" s="16"/>
      <c r="I494" s="17"/>
      <c r="J494" s="15" t="s">
        <v>72</v>
      </c>
      <c r="K494" s="16">
        <v>22</v>
      </c>
      <c r="L494" s="17"/>
      <c r="M494" s="18"/>
      <c r="N494" s="15"/>
      <c r="O494" s="13"/>
    </row>
    <row r="495" spans="1:15" x14ac:dyDescent="0.15">
      <c r="A495" s="22"/>
      <c r="B495" s="23"/>
      <c r="C495" s="23"/>
      <c r="D495" s="23"/>
      <c r="E495" s="23"/>
      <c r="F495" s="15" t="s">
        <v>75</v>
      </c>
      <c r="G495" s="15"/>
      <c r="H495" s="16"/>
      <c r="I495" s="17"/>
      <c r="J495" s="15"/>
      <c r="K495" s="21" t="s">
        <v>76</v>
      </c>
      <c r="L495" s="17"/>
      <c r="M495" s="18"/>
      <c r="N495" s="15" t="s">
        <v>319</v>
      </c>
      <c r="O495" s="13"/>
    </row>
    <row r="496" spans="1:15" x14ac:dyDescent="0.15">
      <c r="A496" s="19">
        <v>79</v>
      </c>
      <c r="B496" s="20" t="s">
        <v>270</v>
      </c>
      <c r="C496" s="20" t="s">
        <v>320</v>
      </c>
      <c r="D496" s="20" t="s">
        <v>102</v>
      </c>
      <c r="E496" s="20" t="s">
        <v>80</v>
      </c>
      <c r="F496" s="15" t="s">
        <v>246</v>
      </c>
      <c r="G496" s="15" t="s">
        <v>111</v>
      </c>
      <c r="H496" s="16"/>
      <c r="I496" s="17"/>
      <c r="J496" s="15" t="s">
        <v>72</v>
      </c>
      <c r="K496" s="16">
        <v>2</v>
      </c>
      <c r="L496" s="17"/>
      <c r="M496" s="18"/>
      <c r="N496" s="15"/>
      <c r="O496" s="13"/>
    </row>
    <row r="497" spans="1:15" x14ac:dyDescent="0.15">
      <c r="A497" s="25"/>
      <c r="B497" s="26"/>
      <c r="C497" s="26"/>
      <c r="D497" s="26"/>
      <c r="E497" s="26"/>
      <c r="F497" s="15" t="s">
        <v>104</v>
      </c>
      <c r="G497" s="15" t="s">
        <v>71</v>
      </c>
      <c r="H497" s="16"/>
      <c r="I497" s="17"/>
      <c r="J497" s="15" t="s">
        <v>72</v>
      </c>
      <c r="K497" s="16">
        <v>3</v>
      </c>
      <c r="L497" s="17"/>
      <c r="M497" s="18"/>
      <c r="N497" s="15"/>
      <c r="O497" s="13"/>
    </row>
    <row r="498" spans="1:15" x14ac:dyDescent="0.15">
      <c r="A498" s="25"/>
      <c r="B498" s="26"/>
      <c r="C498" s="26"/>
      <c r="D498" s="26"/>
      <c r="E498" s="26"/>
      <c r="F498" s="15" t="s">
        <v>96</v>
      </c>
      <c r="G498" s="15" t="s">
        <v>321</v>
      </c>
      <c r="H498" s="16"/>
      <c r="I498" s="17"/>
      <c r="J498" s="15" t="s">
        <v>72</v>
      </c>
      <c r="K498" s="16">
        <v>1</v>
      </c>
      <c r="L498" s="17"/>
      <c r="M498" s="18"/>
      <c r="N498" s="15"/>
      <c r="O498" s="13"/>
    </row>
    <row r="499" spans="1:15" x14ac:dyDescent="0.15">
      <c r="A499" s="22"/>
      <c r="B499" s="23"/>
      <c r="C499" s="23"/>
      <c r="D499" s="23"/>
      <c r="E499" s="23"/>
      <c r="F499" s="15" t="s">
        <v>70</v>
      </c>
      <c r="G499" s="15" t="s">
        <v>71</v>
      </c>
      <c r="H499" s="16"/>
      <c r="I499" s="17"/>
      <c r="J499" s="15" t="s">
        <v>72</v>
      </c>
      <c r="K499" s="16">
        <v>1</v>
      </c>
      <c r="L499" s="17"/>
      <c r="M499" s="18"/>
      <c r="N499" s="15"/>
      <c r="O499" s="13"/>
    </row>
    <row r="500" spans="1:15" x14ac:dyDescent="0.15">
      <c r="A500" s="19">
        <v>80</v>
      </c>
      <c r="B500" s="20" t="s">
        <v>270</v>
      </c>
      <c r="C500" s="20" t="s">
        <v>322</v>
      </c>
      <c r="D500" s="20" t="s">
        <v>106</v>
      </c>
      <c r="E500" s="20" t="s">
        <v>89</v>
      </c>
      <c r="F500" s="30" t="s">
        <v>107</v>
      </c>
      <c r="G500" s="15" t="s">
        <v>108</v>
      </c>
      <c r="H500" s="16"/>
      <c r="I500" s="17"/>
      <c r="J500" s="15" t="s">
        <v>72</v>
      </c>
      <c r="K500" s="16">
        <v>2</v>
      </c>
      <c r="L500" s="17"/>
      <c r="M500" s="18"/>
      <c r="N500" s="15"/>
      <c r="O500" s="13"/>
    </row>
    <row r="501" spans="1:15" x14ac:dyDescent="0.15">
      <c r="A501" s="25"/>
      <c r="B501" s="26"/>
      <c r="C501" s="26"/>
      <c r="D501" s="26"/>
      <c r="E501" s="26"/>
      <c r="F501" s="24" t="s">
        <v>104</v>
      </c>
      <c r="G501" s="15" t="s">
        <v>323</v>
      </c>
      <c r="H501" s="16"/>
      <c r="I501" s="17"/>
      <c r="J501" s="15" t="s">
        <v>72</v>
      </c>
      <c r="K501" s="16">
        <v>1</v>
      </c>
      <c r="L501" s="17"/>
      <c r="M501" s="18"/>
      <c r="N501" s="15"/>
      <c r="O501" s="13"/>
    </row>
    <row r="502" spans="1:15" x14ac:dyDescent="0.15">
      <c r="A502" s="25"/>
      <c r="B502" s="26"/>
      <c r="C502" s="26"/>
      <c r="D502" s="26"/>
      <c r="E502" s="26"/>
      <c r="F502" s="28"/>
      <c r="G502" s="15" t="s">
        <v>120</v>
      </c>
      <c r="H502" s="16"/>
      <c r="I502" s="17"/>
      <c r="J502" s="15" t="s">
        <v>72</v>
      </c>
      <c r="K502" s="16">
        <v>2</v>
      </c>
      <c r="L502" s="17"/>
      <c r="M502" s="18"/>
      <c r="N502" s="15"/>
      <c r="O502" s="13"/>
    </row>
    <row r="503" spans="1:15" x14ac:dyDescent="0.15">
      <c r="A503" s="25"/>
      <c r="B503" s="26"/>
      <c r="C503" s="26"/>
      <c r="D503" s="26"/>
      <c r="E503" s="26"/>
      <c r="F503" s="28"/>
      <c r="G503" s="15" t="s">
        <v>113</v>
      </c>
      <c r="H503" s="16"/>
      <c r="I503" s="17"/>
      <c r="J503" s="15" t="s">
        <v>72</v>
      </c>
      <c r="K503" s="16">
        <v>7</v>
      </c>
      <c r="L503" s="17"/>
      <c r="M503" s="18"/>
      <c r="N503" s="15"/>
      <c r="O503" s="13"/>
    </row>
    <row r="504" spans="1:15" x14ac:dyDescent="0.15">
      <c r="A504" s="25"/>
      <c r="B504" s="26"/>
      <c r="C504" s="26"/>
      <c r="D504" s="26"/>
      <c r="E504" s="26"/>
      <c r="F504" s="27"/>
      <c r="G504" s="15" t="s">
        <v>71</v>
      </c>
      <c r="H504" s="16"/>
      <c r="I504" s="17"/>
      <c r="J504" s="15" t="s">
        <v>72</v>
      </c>
      <c r="K504" s="16">
        <v>18</v>
      </c>
      <c r="L504" s="17"/>
      <c r="M504" s="18"/>
      <c r="N504" s="15"/>
      <c r="O504" s="13"/>
    </row>
    <row r="505" spans="1:15" x14ac:dyDescent="0.15">
      <c r="A505" s="25"/>
      <c r="B505" s="26"/>
      <c r="C505" s="26"/>
      <c r="D505" s="26"/>
      <c r="E505" s="26"/>
      <c r="F505" s="24" t="s">
        <v>70</v>
      </c>
      <c r="G505" s="24" t="s">
        <v>71</v>
      </c>
      <c r="H505" s="16"/>
      <c r="I505" s="17"/>
      <c r="J505" s="15" t="s">
        <v>72</v>
      </c>
      <c r="K505" s="16">
        <v>7</v>
      </c>
      <c r="L505" s="17"/>
      <c r="M505" s="18"/>
      <c r="N505" s="15"/>
      <c r="O505" s="13"/>
    </row>
    <row r="506" spans="1:15" x14ac:dyDescent="0.15">
      <c r="A506" s="22"/>
      <c r="B506" s="23"/>
      <c r="C506" s="23"/>
      <c r="D506" s="23"/>
      <c r="E506" s="23"/>
      <c r="F506" s="27"/>
      <c r="G506" s="27"/>
      <c r="H506" s="16"/>
      <c r="I506" s="17"/>
      <c r="J506" s="15" t="s">
        <v>72</v>
      </c>
      <c r="K506" s="16">
        <v>3</v>
      </c>
      <c r="L506" s="17"/>
      <c r="M506" s="18" t="s">
        <v>112</v>
      </c>
      <c r="N506" s="15"/>
      <c r="O506" s="13"/>
    </row>
    <row r="507" spans="1:15" x14ac:dyDescent="0.15">
      <c r="A507" s="19">
        <v>81</v>
      </c>
      <c r="B507" s="20" t="s">
        <v>270</v>
      </c>
      <c r="C507" s="20" t="s">
        <v>324</v>
      </c>
      <c r="D507" s="20" t="s">
        <v>102</v>
      </c>
      <c r="E507" s="20" t="s">
        <v>89</v>
      </c>
      <c r="F507" s="15" t="s">
        <v>325</v>
      </c>
      <c r="G507" s="15" t="s">
        <v>168</v>
      </c>
      <c r="H507" s="16" t="s">
        <v>60</v>
      </c>
      <c r="I507" s="17"/>
      <c r="J507" s="15" t="s">
        <v>72</v>
      </c>
      <c r="K507" s="16">
        <v>1</v>
      </c>
      <c r="L507" s="17"/>
      <c r="M507" s="18"/>
      <c r="N507" s="15"/>
      <c r="O507" s="13"/>
    </row>
    <row r="508" spans="1:15" x14ac:dyDescent="0.15">
      <c r="A508" s="25"/>
      <c r="B508" s="26"/>
      <c r="C508" s="26"/>
      <c r="D508" s="26"/>
      <c r="E508" s="26"/>
      <c r="F508" s="15" t="s">
        <v>176</v>
      </c>
      <c r="G508" s="15" t="s">
        <v>304</v>
      </c>
      <c r="H508" s="16"/>
      <c r="I508" s="17"/>
      <c r="J508" s="15" t="s">
        <v>72</v>
      </c>
      <c r="K508" s="16">
        <v>1</v>
      </c>
      <c r="L508" s="17"/>
      <c r="M508" s="18"/>
      <c r="N508" s="15"/>
      <c r="O508" s="13"/>
    </row>
    <row r="509" spans="1:15" x14ac:dyDescent="0.15">
      <c r="A509" s="25"/>
      <c r="B509" s="26"/>
      <c r="C509" s="26"/>
      <c r="D509" s="26"/>
      <c r="E509" s="26"/>
      <c r="F509" s="30" t="s">
        <v>326</v>
      </c>
      <c r="G509" s="15" t="s">
        <v>327</v>
      </c>
      <c r="H509" s="16"/>
      <c r="I509" s="17" t="s">
        <v>61</v>
      </c>
      <c r="J509" s="15" t="s">
        <v>72</v>
      </c>
      <c r="K509" s="16">
        <v>1</v>
      </c>
      <c r="L509" s="17"/>
      <c r="M509" s="18"/>
      <c r="N509" s="15"/>
      <c r="O509" s="13"/>
    </row>
    <row r="510" spans="1:15" x14ac:dyDescent="0.15">
      <c r="A510" s="22"/>
      <c r="B510" s="23"/>
      <c r="C510" s="23"/>
      <c r="D510" s="23"/>
      <c r="E510" s="23"/>
      <c r="F510" s="15" t="s">
        <v>104</v>
      </c>
      <c r="G510" s="15" t="s">
        <v>71</v>
      </c>
      <c r="H510" s="16"/>
      <c r="I510" s="17"/>
      <c r="J510" s="15" t="s">
        <v>72</v>
      </c>
      <c r="K510" s="16">
        <v>1</v>
      </c>
      <c r="L510" s="17"/>
      <c r="M510" s="18"/>
      <c r="N510" s="15"/>
      <c r="O510" s="13"/>
    </row>
    <row r="511" spans="1:15" x14ac:dyDescent="0.15">
      <c r="A511" s="19">
        <v>82</v>
      </c>
      <c r="B511" s="20" t="s">
        <v>270</v>
      </c>
      <c r="C511" s="20" t="s">
        <v>328</v>
      </c>
      <c r="D511" s="20" t="s">
        <v>106</v>
      </c>
      <c r="E511" s="20" t="s">
        <v>89</v>
      </c>
      <c r="F511" s="30" t="s">
        <v>107</v>
      </c>
      <c r="G511" s="15" t="s">
        <v>108</v>
      </c>
      <c r="H511" s="16"/>
      <c r="I511" s="17"/>
      <c r="J511" s="15" t="s">
        <v>72</v>
      </c>
      <c r="K511" s="16">
        <v>1</v>
      </c>
      <c r="L511" s="17"/>
      <c r="M511" s="18"/>
      <c r="N511" s="15"/>
      <c r="O511" s="13"/>
    </row>
    <row r="512" spans="1:15" x14ac:dyDescent="0.15">
      <c r="A512" s="25"/>
      <c r="B512" s="26"/>
      <c r="C512" s="26"/>
      <c r="D512" s="26"/>
      <c r="E512" s="26"/>
      <c r="F512" s="24" t="s">
        <v>104</v>
      </c>
      <c r="G512" s="15" t="s">
        <v>111</v>
      </c>
      <c r="H512" s="16"/>
      <c r="I512" s="17"/>
      <c r="J512" s="15" t="s">
        <v>72</v>
      </c>
      <c r="K512" s="16">
        <v>1</v>
      </c>
      <c r="L512" s="17"/>
      <c r="M512" s="18"/>
      <c r="N512" s="15"/>
      <c r="O512" s="13"/>
    </row>
    <row r="513" spans="1:15" x14ac:dyDescent="0.15">
      <c r="A513" s="25"/>
      <c r="B513" s="26"/>
      <c r="C513" s="26"/>
      <c r="D513" s="26"/>
      <c r="E513" s="26"/>
      <c r="F513" s="28"/>
      <c r="G513" s="15" t="s">
        <v>120</v>
      </c>
      <c r="H513" s="16"/>
      <c r="I513" s="17"/>
      <c r="J513" s="15" t="s">
        <v>72</v>
      </c>
      <c r="K513" s="16">
        <v>1</v>
      </c>
      <c r="L513" s="17"/>
      <c r="M513" s="18"/>
      <c r="N513" s="15"/>
      <c r="O513" s="13"/>
    </row>
    <row r="514" spans="1:15" x14ac:dyDescent="0.15">
      <c r="A514" s="25"/>
      <c r="B514" s="26"/>
      <c r="C514" s="26"/>
      <c r="D514" s="26"/>
      <c r="E514" s="26"/>
      <c r="F514" s="27"/>
      <c r="G514" s="15" t="s">
        <v>71</v>
      </c>
      <c r="H514" s="16"/>
      <c r="I514" s="17"/>
      <c r="J514" s="15" t="s">
        <v>72</v>
      </c>
      <c r="K514" s="16">
        <v>4</v>
      </c>
      <c r="L514" s="17"/>
      <c r="M514" s="18"/>
      <c r="N514" s="15"/>
      <c r="O514" s="13"/>
    </row>
    <row r="515" spans="1:15" x14ac:dyDescent="0.15">
      <c r="A515" s="25"/>
      <c r="B515" s="26"/>
      <c r="C515" s="26"/>
      <c r="D515" s="26"/>
      <c r="E515" s="26"/>
      <c r="F515" s="15" t="s">
        <v>114</v>
      </c>
      <c r="G515" s="15" t="s">
        <v>115</v>
      </c>
      <c r="H515" s="16"/>
      <c r="I515" s="17"/>
      <c r="J515" s="15" t="s">
        <v>72</v>
      </c>
      <c r="K515" s="16">
        <v>1</v>
      </c>
      <c r="L515" s="17"/>
      <c r="M515" s="18"/>
      <c r="N515" s="15"/>
      <c r="O515" s="13"/>
    </row>
    <row r="516" spans="1:15" x14ac:dyDescent="0.15">
      <c r="A516" s="25"/>
      <c r="B516" s="26"/>
      <c r="C516" s="26"/>
      <c r="D516" s="26"/>
      <c r="E516" s="26"/>
      <c r="F516" s="24" t="s">
        <v>116</v>
      </c>
      <c r="G516" s="15" t="s">
        <v>120</v>
      </c>
      <c r="H516" s="16"/>
      <c r="I516" s="17"/>
      <c r="J516" s="15" t="s">
        <v>72</v>
      </c>
      <c r="K516" s="16">
        <v>1</v>
      </c>
      <c r="L516" s="17"/>
      <c r="M516" s="18"/>
      <c r="N516" s="15"/>
      <c r="O516" s="13"/>
    </row>
    <row r="517" spans="1:15" x14ac:dyDescent="0.15">
      <c r="A517" s="25"/>
      <c r="B517" s="26"/>
      <c r="C517" s="26"/>
      <c r="D517" s="26"/>
      <c r="E517" s="26"/>
      <c r="F517" s="27"/>
      <c r="G517" s="15" t="s">
        <v>115</v>
      </c>
      <c r="H517" s="16"/>
      <c r="I517" s="17"/>
      <c r="J517" s="15" t="s">
        <v>72</v>
      </c>
      <c r="K517" s="16">
        <v>1</v>
      </c>
      <c r="L517" s="17"/>
      <c r="M517" s="18"/>
      <c r="N517" s="15"/>
      <c r="O517" s="13"/>
    </row>
    <row r="518" spans="1:15" x14ac:dyDescent="0.15">
      <c r="A518" s="25"/>
      <c r="B518" s="26"/>
      <c r="C518" s="26"/>
      <c r="D518" s="26"/>
      <c r="E518" s="26"/>
      <c r="F518" s="24" t="s">
        <v>329</v>
      </c>
      <c r="G518" s="24" t="s">
        <v>71</v>
      </c>
      <c r="H518" s="16"/>
      <c r="I518" s="17"/>
      <c r="J518" s="15" t="s">
        <v>72</v>
      </c>
      <c r="K518" s="16">
        <v>12</v>
      </c>
      <c r="L518" s="29" t="s">
        <v>93</v>
      </c>
      <c r="M518" s="18"/>
      <c r="N518" s="15"/>
      <c r="O518" s="13"/>
    </row>
    <row r="519" spans="1:15" x14ac:dyDescent="0.15">
      <c r="A519" s="25"/>
      <c r="B519" s="26"/>
      <c r="C519" s="26"/>
      <c r="D519" s="26"/>
      <c r="E519" s="26"/>
      <c r="F519" s="27"/>
      <c r="G519" s="27"/>
      <c r="H519" s="16"/>
      <c r="I519" s="17"/>
      <c r="J519" s="15" t="s">
        <v>72</v>
      </c>
      <c r="K519" s="16">
        <v>1</v>
      </c>
      <c r="L519" s="17"/>
      <c r="M519" s="18" t="s">
        <v>112</v>
      </c>
      <c r="N519" s="15"/>
      <c r="O519" s="13"/>
    </row>
    <row r="520" spans="1:15" x14ac:dyDescent="0.15">
      <c r="A520" s="25"/>
      <c r="B520" s="26"/>
      <c r="C520" s="26"/>
      <c r="D520" s="26"/>
      <c r="E520" s="26"/>
      <c r="F520" s="15" t="s">
        <v>136</v>
      </c>
      <c r="G520" s="15"/>
      <c r="H520" s="16"/>
      <c r="I520" s="17"/>
      <c r="J520" s="15" t="s">
        <v>72</v>
      </c>
      <c r="K520" s="16">
        <v>1</v>
      </c>
      <c r="L520" s="17"/>
      <c r="M520" s="18"/>
      <c r="N520" s="15"/>
      <c r="O520" s="13"/>
    </row>
    <row r="521" spans="1:15" x14ac:dyDescent="0.15">
      <c r="A521" s="22"/>
      <c r="B521" s="23"/>
      <c r="C521" s="23"/>
      <c r="D521" s="23"/>
      <c r="E521" s="23"/>
      <c r="F521" s="15" t="s">
        <v>75</v>
      </c>
      <c r="G521" s="15"/>
      <c r="H521" s="16"/>
      <c r="I521" s="17"/>
      <c r="J521" s="15"/>
      <c r="K521" s="21" t="s">
        <v>76</v>
      </c>
      <c r="L521" s="17"/>
      <c r="M521" s="18"/>
      <c r="N521" s="15" t="s">
        <v>319</v>
      </c>
      <c r="O521" s="13"/>
    </row>
    <row r="522" spans="1:15" x14ac:dyDescent="0.15">
      <c r="A522" s="19">
        <v>83</v>
      </c>
      <c r="B522" s="20" t="s">
        <v>270</v>
      </c>
      <c r="C522" s="20" t="s">
        <v>330</v>
      </c>
      <c r="D522" s="20" t="s">
        <v>106</v>
      </c>
      <c r="E522" s="20" t="s">
        <v>80</v>
      </c>
      <c r="F522" s="15" t="s">
        <v>331</v>
      </c>
      <c r="G522" s="15" t="s">
        <v>120</v>
      </c>
      <c r="H522" s="16"/>
      <c r="I522" s="17"/>
      <c r="J522" s="15" t="s">
        <v>121</v>
      </c>
      <c r="K522" s="16">
        <v>1</v>
      </c>
      <c r="L522" s="17"/>
      <c r="M522" s="18"/>
      <c r="N522" s="15"/>
      <c r="O522" s="13"/>
    </row>
    <row r="523" spans="1:15" x14ac:dyDescent="0.15">
      <c r="A523" s="25"/>
      <c r="B523" s="26"/>
      <c r="C523" s="26"/>
      <c r="D523" s="26"/>
      <c r="E523" s="26"/>
      <c r="F523" s="30" t="s">
        <v>252</v>
      </c>
      <c r="G523" s="15" t="s">
        <v>253</v>
      </c>
      <c r="H523" s="16"/>
      <c r="I523" s="17"/>
      <c r="J523" s="15" t="s">
        <v>121</v>
      </c>
      <c r="K523" s="16">
        <v>1</v>
      </c>
      <c r="L523" s="17"/>
      <c r="M523" s="18"/>
      <c r="N523" s="15"/>
      <c r="O523" s="13"/>
    </row>
    <row r="524" spans="1:15" x14ac:dyDescent="0.15">
      <c r="A524" s="25"/>
      <c r="B524" s="26"/>
      <c r="C524" s="26"/>
      <c r="D524" s="26"/>
      <c r="E524" s="26"/>
      <c r="F524" s="31" t="s">
        <v>107</v>
      </c>
      <c r="G524" s="15" t="s">
        <v>111</v>
      </c>
      <c r="H524" s="16"/>
      <c r="I524" s="17"/>
      <c r="J524" s="15" t="s">
        <v>72</v>
      </c>
      <c r="K524" s="16">
        <v>2</v>
      </c>
      <c r="L524" s="17"/>
      <c r="M524" s="18"/>
      <c r="N524" s="15"/>
      <c r="O524" s="13"/>
    </row>
    <row r="525" spans="1:15" x14ac:dyDescent="0.15">
      <c r="A525" s="25"/>
      <c r="B525" s="26"/>
      <c r="C525" s="26"/>
      <c r="D525" s="26"/>
      <c r="E525" s="26"/>
      <c r="F525" s="32"/>
      <c r="G525" s="15" t="s">
        <v>108</v>
      </c>
      <c r="H525" s="16"/>
      <c r="I525" s="17"/>
      <c r="J525" s="15" t="s">
        <v>72</v>
      </c>
      <c r="K525" s="16">
        <v>1</v>
      </c>
      <c r="L525" s="17"/>
      <c r="M525" s="18"/>
      <c r="N525" s="15"/>
      <c r="O525" s="13"/>
    </row>
    <row r="526" spans="1:15" x14ac:dyDescent="0.15">
      <c r="A526" s="25"/>
      <c r="B526" s="26"/>
      <c r="C526" s="26"/>
      <c r="D526" s="26"/>
      <c r="E526" s="26"/>
      <c r="F526" s="24" t="s">
        <v>104</v>
      </c>
      <c r="G526" s="15" t="s">
        <v>111</v>
      </c>
      <c r="H526" s="16"/>
      <c r="I526" s="17"/>
      <c r="J526" s="15" t="s">
        <v>72</v>
      </c>
      <c r="K526" s="16">
        <v>1</v>
      </c>
      <c r="L526" s="17"/>
      <c r="M526" s="18"/>
      <c r="N526" s="15"/>
      <c r="O526" s="13"/>
    </row>
    <row r="527" spans="1:15" x14ac:dyDescent="0.15">
      <c r="A527" s="25"/>
      <c r="B527" s="26"/>
      <c r="C527" s="26"/>
      <c r="D527" s="26"/>
      <c r="E527" s="26"/>
      <c r="F527" s="28"/>
      <c r="G527" s="15" t="s">
        <v>120</v>
      </c>
      <c r="H527" s="16"/>
      <c r="I527" s="17"/>
      <c r="J527" s="15" t="s">
        <v>72</v>
      </c>
      <c r="K527" s="16">
        <v>1</v>
      </c>
      <c r="L527" s="17"/>
      <c r="M527" s="18"/>
      <c r="N527" s="15"/>
      <c r="O527" s="13"/>
    </row>
    <row r="528" spans="1:15" x14ac:dyDescent="0.15">
      <c r="A528" s="25"/>
      <c r="B528" s="26"/>
      <c r="C528" s="26"/>
      <c r="D528" s="26"/>
      <c r="E528" s="26"/>
      <c r="F528" s="28"/>
      <c r="G528" s="15" t="s">
        <v>113</v>
      </c>
      <c r="H528" s="16"/>
      <c r="I528" s="17"/>
      <c r="J528" s="15" t="s">
        <v>72</v>
      </c>
      <c r="K528" s="16">
        <v>15</v>
      </c>
      <c r="L528" s="17"/>
      <c r="M528" s="18"/>
      <c r="N528" s="15"/>
      <c r="O528" s="13"/>
    </row>
    <row r="529" spans="1:15" x14ac:dyDescent="0.15">
      <c r="A529" s="25"/>
      <c r="B529" s="26"/>
      <c r="C529" s="26"/>
      <c r="D529" s="26"/>
      <c r="E529" s="26"/>
      <c r="F529" s="27"/>
      <c r="G529" s="15" t="s">
        <v>71</v>
      </c>
      <c r="H529" s="16"/>
      <c r="I529" s="17"/>
      <c r="J529" s="15" t="s">
        <v>72</v>
      </c>
      <c r="K529" s="16">
        <v>8</v>
      </c>
      <c r="L529" s="17"/>
      <c r="M529" s="18"/>
      <c r="N529" s="15"/>
      <c r="O529" s="13"/>
    </row>
    <row r="530" spans="1:15" x14ac:dyDescent="0.15">
      <c r="A530" s="25"/>
      <c r="B530" s="26"/>
      <c r="C530" s="26"/>
      <c r="D530" s="26"/>
      <c r="E530" s="26"/>
      <c r="F530" s="15" t="s">
        <v>126</v>
      </c>
      <c r="G530" s="15" t="s">
        <v>115</v>
      </c>
      <c r="H530" s="16"/>
      <c r="I530" s="17"/>
      <c r="J530" s="15" t="s">
        <v>72</v>
      </c>
      <c r="K530" s="16">
        <v>2</v>
      </c>
      <c r="L530" s="17"/>
      <c r="M530" s="18"/>
      <c r="N530" s="15"/>
      <c r="O530" s="13"/>
    </row>
    <row r="531" spans="1:15" x14ac:dyDescent="0.15">
      <c r="A531" s="22"/>
      <c r="B531" s="23"/>
      <c r="C531" s="23"/>
      <c r="D531" s="23"/>
      <c r="E531" s="23"/>
      <c r="F531" s="15" t="s">
        <v>70</v>
      </c>
      <c r="G531" s="15" t="s">
        <v>71</v>
      </c>
      <c r="H531" s="16"/>
      <c r="I531" s="17"/>
      <c r="J531" s="15" t="s">
        <v>72</v>
      </c>
      <c r="K531" s="16">
        <v>21</v>
      </c>
      <c r="L531" s="29" t="s">
        <v>93</v>
      </c>
      <c r="M531" s="18"/>
      <c r="N531" s="15"/>
      <c r="O531" s="13"/>
    </row>
    <row r="532" spans="1:15" x14ac:dyDescent="0.15">
      <c r="A532" s="19">
        <v>84</v>
      </c>
      <c r="B532" s="20" t="s">
        <v>270</v>
      </c>
      <c r="C532" s="20" t="s">
        <v>332</v>
      </c>
      <c r="D532" s="20" t="s">
        <v>102</v>
      </c>
      <c r="E532" s="20" t="s">
        <v>124</v>
      </c>
      <c r="F532" s="15" t="s">
        <v>246</v>
      </c>
      <c r="G532" s="15" t="s">
        <v>304</v>
      </c>
      <c r="H532" s="16"/>
      <c r="I532" s="17"/>
      <c r="J532" s="15" t="s">
        <v>72</v>
      </c>
      <c r="K532" s="16">
        <v>1</v>
      </c>
      <c r="L532" s="17"/>
      <c r="M532" s="18" t="s">
        <v>112</v>
      </c>
      <c r="N532" s="15"/>
      <c r="O532" s="13"/>
    </row>
    <row r="533" spans="1:15" x14ac:dyDescent="0.15">
      <c r="A533" s="25"/>
      <c r="B533" s="26"/>
      <c r="C533" s="26"/>
      <c r="D533" s="26"/>
      <c r="E533" s="26"/>
      <c r="F533" s="24" t="s">
        <v>104</v>
      </c>
      <c r="G533" s="15" t="s">
        <v>111</v>
      </c>
      <c r="H533" s="16"/>
      <c r="I533" s="17"/>
      <c r="J533" s="15" t="s">
        <v>72</v>
      </c>
      <c r="K533" s="16">
        <v>1</v>
      </c>
      <c r="L533" s="17"/>
      <c r="M533" s="18" t="s">
        <v>112</v>
      </c>
      <c r="N533" s="15"/>
      <c r="O533" s="13"/>
    </row>
    <row r="534" spans="1:15" x14ac:dyDescent="0.15">
      <c r="A534" s="25"/>
      <c r="B534" s="26"/>
      <c r="C534" s="26"/>
      <c r="D534" s="26"/>
      <c r="E534" s="26"/>
      <c r="F534" s="28"/>
      <c r="G534" s="15" t="s">
        <v>120</v>
      </c>
      <c r="H534" s="16"/>
      <c r="I534" s="17"/>
      <c r="J534" s="15" t="s">
        <v>72</v>
      </c>
      <c r="K534" s="16">
        <v>1</v>
      </c>
      <c r="L534" s="17"/>
      <c r="M534" s="18" t="s">
        <v>112</v>
      </c>
      <c r="N534" s="15"/>
      <c r="O534" s="13"/>
    </row>
    <row r="535" spans="1:15" x14ac:dyDescent="0.15">
      <c r="A535" s="25"/>
      <c r="B535" s="26"/>
      <c r="C535" s="26"/>
      <c r="D535" s="26"/>
      <c r="E535" s="26"/>
      <c r="F535" s="27"/>
      <c r="G535" s="15" t="s">
        <v>71</v>
      </c>
      <c r="H535" s="16"/>
      <c r="I535" s="17"/>
      <c r="J535" s="15" t="s">
        <v>72</v>
      </c>
      <c r="K535" s="16">
        <v>1</v>
      </c>
      <c r="L535" s="17"/>
      <c r="M535" s="18"/>
      <c r="N535" s="15"/>
      <c r="O535" s="13"/>
    </row>
    <row r="536" spans="1:15" x14ac:dyDescent="0.15">
      <c r="A536" s="25"/>
      <c r="B536" s="26"/>
      <c r="C536" s="26"/>
      <c r="D536" s="26"/>
      <c r="E536" s="26"/>
      <c r="F536" s="15" t="s">
        <v>329</v>
      </c>
      <c r="G536" s="15" t="s">
        <v>71</v>
      </c>
      <c r="H536" s="16"/>
      <c r="I536" s="17"/>
      <c r="J536" s="15" t="s">
        <v>72</v>
      </c>
      <c r="K536" s="16">
        <v>2</v>
      </c>
      <c r="L536" s="17"/>
      <c r="M536" s="18" t="s">
        <v>112</v>
      </c>
      <c r="N536" s="15"/>
      <c r="O536" s="13"/>
    </row>
    <row r="537" spans="1:15" x14ac:dyDescent="0.15">
      <c r="A537" s="22"/>
      <c r="B537" s="23"/>
      <c r="C537" s="23"/>
      <c r="D537" s="23"/>
      <c r="E537" s="23"/>
      <c r="F537" s="15" t="s">
        <v>75</v>
      </c>
      <c r="G537" s="15"/>
      <c r="H537" s="16"/>
      <c r="I537" s="17"/>
      <c r="J537" s="15"/>
      <c r="K537" s="21" t="s">
        <v>76</v>
      </c>
      <c r="L537" s="17"/>
      <c r="M537" s="18"/>
      <c r="N537" s="15" t="s">
        <v>182</v>
      </c>
      <c r="O537" s="13"/>
    </row>
    <row r="538" spans="1:15" x14ac:dyDescent="0.15">
      <c r="A538" s="35">
        <v>85</v>
      </c>
      <c r="B538" s="36" t="s">
        <v>333</v>
      </c>
      <c r="C538" s="36" t="s">
        <v>334</v>
      </c>
      <c r="D538" s="36" t="s">
        <v>102</v>
      </c>
      <c r="E538" s="36" t="s">
        <v>89</v>
      </c>
      <c r="F538" s="15" t="s">
        <v>104</v>
      </c>
      <c r="G538" s="15" t="s">
        <v>71</v>
      </c>
      <c r="H538" s="16"/>
      <c r="I538" s="17"/>
      <c r="J538" s="15" t="s">
        <v>72</v>
      </c>
      <c r="K538" s="16">
        <v>1</v>
      </c>
      <c r="L538" s="17"/>
      <c r="M538" s="18"/>
      <c r="N538" s="15"/>
      <c r="O538" s="13"/>
    </row>
    <row r="539" spans="1:15" x14ac:dyDescent="0.15">
      <c r="A539" s="19">
        <v>86</v>
      </c>
      <c r="B539" s="20" t="s">
        <v>333</v>
      </c>
      <c r="C539" s="20" t="s">
        <v>335</v>
      </c>
      <c r="D539" s="20" t="s">
        <v>106</v>
      </c>
      <c r="E539" s="20" t="s">
        <v>89</v>
      </c>
      <c r="F539" s="15" t="s">
        <v>219</v>
      </c>
      <c r="G539" s="15" t="s">
        <v>111</v>
      </c>
      <c r="H539" s="16"/>
      <c r="I539" s="17"/>
      <c r="J539" s="15" t="s">
        <v>72</v>
      </c>
      <c r="K539" s="16">
        <v>1</v>
      </c>
      <c r="L539" s="17"/>
      <c r="M539" s="18"/>
      <c r="N539" s="15"/>
      <c r="O539" s="13"/>
    </row>
    <row r="540" spans="1:15" x14ac:dyDescent="0.15">
      <c r="A540" s="25"/>
      <c r="B540" s="26"/>
      <c r="C540" s="26"/>
      <c r="D540" s="26"/>
      <c r="E540" s="26"/>
      <c r="F540" s="30" t="s">
        <v>107</v>
      </c>
      <c r="G540" s="15" t="s">
        <v>111</v>
      </c>
      <c r="H540" s="16"/>
      <c r="I540" s="17"/>
      <c r="J540" s="15" t="s">
        <v>72</v>
      </c>
      <c r="K540" s="16">
        <v>1</v>
      </c>
      <c r="L540" s="17"/>
      <c r="M540" s="18"/>
      <c r="N540" s="15"/>
      <c r="O540" s="13"/>
    </row>
    <row r="541" spans="1:15" x14ac:dyDescent="0.15">
      <c r="A541" s="25"/>
      <c r="B541" s="26"/>
      <c r="C541" s="26"/>
      <c r="D541" s="26"/>
      <c r="E541" s="26"/>
      <c r="F541" s="30" t="s">
        <v>109</v>
      </c>
      <c r="G541" s="15" t="s">
        <v>111</v>
      </c>
      <c r="H541" s="16"/>
      <c r="I541" s="17"/>
      <c r="J541" s="15" t="s">
        <v>72</v>
      </c>
      <c r="K541" s="16">
        <v>1</v>
      </c>
      <c r="L541" s="17"/>
      <c r="M541" s="18"/>
      <c r="N541" s="15"/>
      <c r="O541" s="13"/>
    </row>
    <row r="542" spans="1:15" x14ac:dyDescent="0.15">
      <c r="A542" s="25"/>
      <c r="B542" s="26"/>
      <c r="C542" s="26"/>
      <c r="D542" s="26"/>
      <c r="E542" s="26"/>
      <c r="F542" s="24" t="s">
        <v>104</v>
      </c>
      <c r="G542" s="15" t="s">
        <v>113</v>
      </c>
      <c r="H542" s="16"/>
      <c r="I542" s="17"/>
      <c r="J542" s="15" t="s">
        <v>72</v>
      </c>
      <c r="K542" s="16">
        <v>2</v>
      </c>
      <c r="L542" s="17"/>
      <c r="M542" s="18"/>
      <c r="N542" s="15"/>
      <c r="O542" s="13"/>
    </row>
    <row r="543" spans="1:15" x14ac:dyDescent="0.15">
      <c r="A543" s="25"/>
      <c r="B543" s="26"/>
      <c r="C543" s="26"/>
      <c r="D543" s="26"/>
      <c r="E543" s="26"/>
      <c r="F543" s="27"/>
      <c r="G543" s="15" t="s">
        <v>71</v>
      </c>
      <c r="H543" s="16"/>
      <c r="I543" s="17"/>
      <c r="J543" s="15" t="s">
        <v>72</v>
      </c>
      <c r="K543" s="16">
        <v>5</v>
      </c>
      <c r="L543" s="17"/>
      <c r="M543" s="18"/>
      <c r="N543" s="15"/>
      <c r="O543" s="13"/>
    </row>
    <row r="544" spans="1:15" x14ac:dyDescent="0.15">
      <c r="A544" s="25"/>
      <c r="B544" s="26"/>
      <c r="C544" s="26"/>
      <c r="D544" s="26"/>
      <c r="E544" s="26"/>
      <c r="F544" s="15" t="s">
        <v>175</v>
      </c>
      <c r="G544" s="15" t="s">
        <v>120</v>
      </c>
      <c r="H544" s="16"/>
      <c r="I544" s="17"/>
      <c r="J544" s="15" t="s">
        <v>72</v>
      </c>
      <c r="K544" s="16">
        <v>2</v>
      </c>
      <c r="L544" s="17"/>
      <c r="M544" s="18"/>
      <c r="N544" s="15"/>
      <c r="O544" s="13"/>
    </row>
    <row r="545" spans="1:15" x14ac:dyDescent="0.15">
      <c r="A545" s="25"/>
      <c r="B545" s="26"/>
      <c r="C545" s="26"/>
      <c r="D545" s="26"/>
      <c r="E545" s="26"/>
      <c r="F545" s="30" t="s">
        <v>85</v>
      </c>
      <c r="G545" s="15" t="s">
        <v>94</v>
      </c>
      <c r="H545" s="16" t="s">
        <v>60</v>
      </c>
      <c r="I545" s="17"/>
      <c r="J545" s="15" t="s">
        <v>121</v>
      </c>
      <c r="K545" s="16">
        <v>1</v>
      </c>
      <c r="L545" s="17"/>
      <c r="M545" s="18"/>
      <c r="N545" s="15"/>
      <c r="O545" s="13"/>
    </row>
    <row r="546" spans="1:15" x14ac:dyDescent="0.15">
      <c r="A546" s="25"/>
      <c r="B546" s="26"/>
      <c r="C546" s="26"/>
      <c r="D546" s="26"/>
      <c r="E546" s="26"/>
      <c r="F546" s="15" t="s">
        <v>126</v>
      </c>
      <c r="G546" s="15" t="s">
        <v>115</v>
      </c>
      <c r="H546" s="16"/>
      <c r="I546" s="17"/>
      <c r="J546" s="15" t="s">
        <v>72</v>
      </c>
      <c r="K546" s="16">
        <v>2</v>
      </c>
      <c r="L546" s="17"/>
      <c r="M546" s="18"/>
      <c r="N546" s="15"/>
      <c r="O546" s="13"/>
    </row>
    <row r="547" spans="1:15" x14ac:dyDescent="0.15">
      <c r="A547" s="25"/>
      <c r="B547" s="26"/>
      <c r="C547" s="26"/>
      <c r="D547" s="26"/>
      <c r="E547" s="26"/>
      <c r="F547" s="24" t="s">
        <v>329</v>
      </c>
      <c r="G547" s="24" t="s">
        <v>71</v>
      </c>
      <c r="H547" s="16"/>
      <c r="I547" s="17"/>
      <c r="J547" s="15" t="s">
        <v>72</v>
      </c>
      <c r="K547" s="16">
        <v>5</v>
      </c>
      <c r="L547" s="17"/>
      <c r="M547" s="18"/>
      <c r="N547" s="15"/>
      <c r="O547" s="13"/>
    </row>
    <row r="548" spans="1:15" x14ac:dyDescent="0.15">
      <c r="A548" s="25"/>
      <c r="B548" s="26"/>
      <c r="C548" s="26"/>
      <c r="D548" s="26"/>
      <c r="E548" s="26"/>
      <c r="F548" s="27"/>
      <c r="G548" s="27"/>
      <c r="H548" s="16"/>
      <c r="I548" s="17"/>
      <c r="J548" s="15" t="s">
        <v>72</v>
      </c>
      <c r="K548" s="16">
        <v>1</v>
      </c>
      <c r="L548" s="17"/>
      <c r="M548" s="18" t="s">
        <v>112</v>
      </c>
      <c r="N548" s="15"/>
      <c r="O548" s="13"/>
    </row>
    <row r="549" spans="1:15" x14ac:dyDescent="0.15">
      <c r="A549" s="22"/>
      <c r="B549" s="23"/>
      <c r="C549" s="23"/>
      <c r="D549" s="23"/>
      <c r="E549" s="23"/>
      <c r="F549" s="15" t="s">
        <v>75</v>
      </c>
      <c r="G549" s="15"/>
      <c r="H549" s="16"/>
      <c r="I549" s="17"/>
      <c r="J549" s="15"/>
      <c r="K549" s="21" t="s">
        <v>76</v>
      </c>
      <c r="L549" s="17"/>
      <c r="M549" s="18"/>
      <c r="N549" s="15" t="s">
        <v>283</v>
      </c>
      <c r="O549" s="13"/>
    </row>
    <row r="550" spans="1:15" x14ac:dyDescent="0.15">
      <c r="A550" s="19">
        <v>87</v>
      </c>
      <c r="B550" s="20" t="s">
        <v>333</v>
      </c>
      <c r="C550" s="20" t="s">
        <v>336</v>
      </c>
      <c r="D550" s="20" t="s">
        <v>102</v>
      </c>
      <c r="E550" s="20" t="s">
        <v>124</v>
      </c>
      <c r="F550" s="30" t="s">
        <v>337</v>
      </c>
      <c r="G550" s="15" t="s">
        <v>134</v>
      </c>
      <c r="H550" s="16"/>
      <c r="I550" s="17" t="s">
        <v>61</v>
      </c>
      <c r="J550" s="15" t="s">
        <v>72</v>
      </c>
      <c r="K550" s="16">
        <v>1</v>
      </c>
      <c r="L550" s="17"/>
      <c r="M550" s="18"/>
      <c r="N550" s="15"/>
      <c r="O550" s="13"/>
    </row>
    <row r="551" spans="1:15" x14ac:dyDescent="0.15">
      <c r="A551" s="25"/>
      <c r="B551" s="26"/>
      <c r="C551" s="26"/>
      <c r="D551" s="26"/>
      <c r="E551" s="26"/>
      <c r="F551" s="30" t="s">
        <v>107</v>
      </c>
      <c r="G551" s="15" t="s">
        <v>108</v>
      </c>
      <c r="H551" s="16"/>
      <c r="I551" s="17"/>
      <c r="J551" s="15" t="s">
        <v>72</v>
      </c>
      <c r="K551" s="16">
        <v>1</v>
      </c>
      <c r="L551" s="17"/>
      <c r="M551" s="18"/>
      <c r="N551" s="15"/>
      <c r="O551" s="13"/>
    </row>
    <row r="552" spans="1:15" x14ac:dyDescent="0.15">
      <c r="A552" s="25"/>
      <c r="B552" s="26"/>
      <c r="C552" s="26"/>
      <c r="D552" s="26"/>
      <c r="E552" s="26"/>
      <c r="F552" s="24" t="s">
        <v>104</v>
      </c>
      <c r="G552" s="15" t="s">
        <v>338</v>
      </c>
      <c r="H552" s="16" t="s">
        <v>60</v>
      </c>
      <c r="I552" s="17"/>
      <c r="J552" s="15" t="s">
        <v>72</v>
      </c>
      <c r="K552" s="16">
        <v>1</v>
      </c>
      <c r="L552" s="17"/>
      <c r="M552" s="18"/>
      <c r="N552" s="15"/>
      <c r="O552" s="13"/>
    </row>
    <row r="553" spans="1:15" x14ac:dyDescent="0.15">
      <c r="A553" s="25"/>
      <c r="B553" s="26"/>
      <c r="C553" s="26"/>
      <c r="D553" s="26"/>
      <c r="E553" s="26"/>
      <c r="F553" s="27"/>
      <c r="G553" s="15" t="s">
        <v>71</v>
      </c>
      <c r="H553" s="16"/>
      <c r="I553" s="17"/>
      <c r="J553" s="15" t="s">
        <v>72</v>
      </c>
      <c r="K553" s="16">
        <v>1</v>
      </c>
      <c r="L553" s="17"/>
      <c r="M553" s="18"/>
      <c r="N553" s="15"/>
      <c r="O553" s="13"/>
    </row>
    <row r="554" spans="1:15" x14ac:dyDescent="0.15">
      <c r="A554" s="22"/>
      <c r="B554" s="23"/>
      <c r="C554" s="23"/>
      <c r="D554" s="23"/>
      <c r="E554" s="23"/>
      <c r="F554" s="15" t="s">
        <v>329</v>
      </c>
      <c r="G554" s="15" t="s">
        <v>71</v>
      </c>
      <c r="H554" s="16"/>
      <c r="I554" s="17"/>
      <c r="J554" s="15" t="s">
        <v>72</v>
      </c>
      <c r="K554" s="16">
        <v>3</v>
      </c>
      <c r="L554" s="17"/>
      <c r="M554" s="18"/>
      <c r="N554" s="15"/>
      <c r="O554" s="13"/>
    </row>
    <row r="555" spans="1:15" x14ac:dyDescent="0.15">
      <c r="A555" s="19">
        <v>88</v>
      </c>
      <c r="B555" s="20" t="s">
        <v>333</v>
      </c>
      <c r="C555" s="20" t="s">
        <v>339</v>
      </c>
      <c r="D555" s="20" t="s">
        <v>106</v>
      </c>
      <c r="E555" s="20" t="s">
        <v>124</v>
      </c>
      <c r="F555" s="30" t="s">
        <v>107</v>
      </c>
      <c r="G555" s="15" t="s">
        <v>108</v>
      </c>
      <c r="H555" s="16"/>
      <c r="I555" s="17"/>
      <c r="J555" s="15" t="s">
        <v>72</v>
      </c>
      <c r="K555" s="16">
        <v>1</v>
      </c>
      <c r="L555" s="17"/>
      <c r="M555" s="18"/>
      <c r="N555" s="15"/>
      <c r="O555" s="13"/>
    </row>
    <row r="556" spans="1:15" x14ac:dyDescent="0.15">
      <c r="A556" s="25"/>
      <c r="B556" s="26"/>
      <c r="C556" s="26"/>
      <c r="D556" s="26"/>
      <c r="E556" s="26"/>
      <c r="F556" s="15" t="s">
        <v>116</v>
      </c>
      <c r="G556" s="15" t="s">
        <v>115</v>
      </c>
      <c r="H556" s="16"/>
      <c r="I556" s="17"/>
      <c r="J556" s="15" t="s">
        <v>72</v>
      </c>
      <c r="K556" s="16">
        <v>1</v>
      </c>
      <c r="L556" s="17"/>
      <c r="M556" s="18"/>
      <c r="N556" s="15"/>
      <c r="O556" s="13"/>
    </row>
    <row r="557" spans="1:15" x14ac:dyDescent="0.15">
      <c r="A557" s="25"/>
      <c r="B557" s="26"/>
      <c r="C557" s="26"/>
      <c r="D557" s="26"/>
      <c r="E557" s="26"/>
      <c r="F557" s="24" t="s">
        <v>329</v>
      </c>
      <c r="G557" s="24" t="s">
        <v>71</v>
      </c>
      <c r="H557" s="16"/>
      <c r="I557" s="17"/>
      <c r="J557" s="15" t="s">
        <v>72</v>
      </c>
      <c r="K557" s="16">
        <v>9</v>
      </c>
      <c r="L557" s="17"/>
      <c r="M557" s="18"/>
      <c r="N557" s="15"/>
      <c r="O557" s="13"/>
    </row>
    <row r="558" spans="1:15" x14ac:dyDescent="0.15">
      <c r="A558" s="25"/>
      <c r="B558" s="26"/>
      <c r="C558" s="26"/>
      <c r="D558" s="26"/>
      <c r="E558" s="26"/>
      <c r="F558" s="27"/>
      <c r="G558" s="27"/>
      <c r="H558" s="16"/>
      <c r="I558" s="17"/>
      <c r="J558" s="15" t="s">
        <v>72</v>
      </c>
      <c r="K558" s="16">
        <v>1</v>
      </c>
      <c r="L558" s="17"/>
      <c r="M558" s="18" t="s">
        <v>112</v>
      </c>
      <c r="N558" s="15"/>
      <c r="O558" s="13"/>
    </row>
    <row r="559" spans="1:15" x14ac:dyDescent="0.15">
      <c r="A559" s="22"/>
      <c r="B559" s="23"/>
      <c r="C559" s="23"/>
      <c r="D559" s="23"/>
      <c r="E559" s="23"/>
      <c r="F559" s="15" t="s">
        <v>75</v>
      </c>
      <c r="G559" s="15"/>
      <c r="H559" s="16"/>
      <c r="I559" s="17"/>
      <c r="J559" s="15"/>
      <c r="K559" s="21" t="s">
        <v>76</v>
      </c>
      <c r="L559" s="17"/>
      <c r="M559" s="18"/>
      <c r="N559" s="15" t="s">
        <v>182</v>
      </c>
      <c r="O559" s="13"/>
    </row>
    <row r="560" spans="1:15" x14ac:dyDescent="0.15">
      <c r="A560" s="19">
        <v>89</v>
      </c>
      <c r="B560" s="20" t="s">
        <v>333</v>
      </c>
      <c r="C560" s="20" t="s">
        <v>340</v>
      </c>
      <c r="D560" s="20" t="s">
        <v>102</v>
      </c>
      <c r="E560" s="20" t="s">
        <v>80</v>
      </c>
      <c r="F560" s="24" t="s">
        <v>104</v>
      </c>
      <c r="G560" s="15" t="s">
        <v>341</v>
      </c>
      <c r="H560" s="16"/>
      <c r="I560" s="17"/>
      <c r="J560" s="15" t="s">
        <v>72</v>
      </c>
      <c r="K560" s="16">
        <v>1</v>
      </c>
      <c r="L560" s="17"/>
      <c r="M560" s="18"/>
      <c r="N560" s="15"/>
      <c r="O560" s="13"/>
    </row>
    <row r="561" spans="1:15" x14ac:dyDescent="0.15">
      <c r="A561" s="25"/>
      <c r="B561" s="26"/>
      <c r="C561" s="26"/>
      <c r="D561" s="26"/>
      <c r="E561" s="26"/>
      <c r="F561" s="27"/>
      <c r="G561" s="15" t="s">
        <v>71</v>
      </c>
      <c r="H561" s="16"/>
      <c r="I561" s="17"/>
      <c r="J561" s="15" t="s">
        <v>72</v>
      </c>
      <c r="K561" s="16">
        <v>8</v>
      </c>
      <c r="L561" s="17"/>
      <c r="M561" s="18"/>
      <c r="N561" s="15"/>
      <c r="O561" s="13"/>
    </row>
    <row r="562" spans="1:15" x14ac:dyDescent="0.15">
      <c r="A562" s="22"/>
      <c r="B562" s="23"/>
      <c r="C562" s="23"/>
      <c r="D562" s="23"/>
      <c r="E562" s="23"/>
      <c r="F562" s="15" t="s">
        <v>87</v>
      </c>
      <c r="G562" s="15" t="s">
        <v>71</v>
      </c>
      <c r="H562" s="16"/>
      <c r="I562" s="17"/>
      <c r="J562" s="15" t="s">
        <v>72</v>
      </c>
      <c r="K562" s="16">
        <v>1</v>
      </c>
      <c r="L562" s="17"/>
      <c r="M562" s="18"/>
      <c r="N562" s="15"/>
      <c r="O562" s="13"/>
    </row>
    <row r="563" spans="1:15" x14ac:dyDescent="0.15">
      <c r="A563" s="19">
        <v>90</v>
      </c>
      <c r="B563" s="20" t="s">
        <v>333</v>
      </c>
      <c r="C563" s="20" t="s">
        <v>342</v>
      </c>
      <c r="D563" s="20" t="s">
        <v>106</v>
      </c>
      <c r="E563" s="20" t="s">
        <v>124</v>
      </c>
      <c r="F563" s="24" t="s">
        <v>104</v>
      </c>
      <c r="G563" s="15" t="s">
        <v>113</v>
      </c>
      <c r="H563" s="16"/>
      <c r="I563" s="17"/>
      <c r="J563" s="15" t="s">
        <v>72</v>
      </c>
      <c r="K563" s="16">
        <v>4</v>
      </c>
      <c r="L563" s="17"/>
      <c r="M563" s="18"/>
      <c r="N563" s="15"/>
      <c r="O563" s="13"/>
    </row>
    <row r="564" spans="1:15" x14ac:dyDescent="0.15">
      <c r="A564" s="25"/>
      <c r="B564" s="26"/>
      <c r="C564" s="26"/>
      <c r="D564" s="26"/>
      <c r="E564" s="26"/>
      <c r="F564" s="27"/>
      <c r="G564" s="15" t="s">
        <v>211</v>
      </c>
      <c r="H564" s="16"/>
      <c r="I564" s="17"/>
      <c r="J564" s="15" t="s">
        <v>72</v>
      </c>
      <c r="K564" s="16">
        <v>5</v>
      </c>
      <c r="L564" s="17"/>
      <c r="M564" s="18"/>
      <c r="N564" s="15"/>
      <c r="O564" s="13"/>
    </row>
    <row r="565" spans="1:15" x14ac:dyDescent="0.15">
      <c r="A565" s="25"/>
      <c r="B565" s="26"/>
      <c r="C565" s="26"/>
      <c r="D565" s="26"/>
      <c r="E565" s="26"/>
      <c r="F565" s="15" t="s">
        <v>329</v>
      </c>
      <c r="G565" s="15" t="s">
        <v>71</v>
      </c>
      <c r="H565" s="16"/>
      <c r="I565" s="17"/>
      <c r="J565" s="15" t="s">
        <v>72</v>
      </c>
      <c r="K565" s="16">
        <v>13</v>
      </c>
      <c r="L565" s="17"/>
      <c r="M565" s="18"/>
      <c r="N565" s="15"/>
      <c r="O565" s="13"/>
    </row>
    <row r="566" spans="1:15" x14ac:dyDescent="0.15">
      <c r="A566" s="22"/>
      <c r="B566" s="23"/>
      <c r="C566" s="23"/>
      <c r="D566" s="23"/>
      <c r="E566" s="23"/>
      <c r="F566" s="15" t="s">
        <v>75</v>
      </c>
      <c r="G566" s="15"/>
      <c r="H566" s="16"/>
      <c r="I566" s="17"/>
      <c r="J566" s="15"/>
      <c r="K566" s="21" t="s">
        <v>76</v>
      </c>
      <c r="L566" s="17"/>
      <c r="M566" s="18"/>
      <c r="N566" s="15" t="s">
        <v>319</v>
      </c>
      <c r="O566" s="13"/>
    </row>
    <row r="567" spans="1:15" x14ac:dyDescent="0.15">
      <c r="A567" s="35">
        <v>91</v>
      </c>
      <c r="B567" s="36" t="s">
        <v>343</v>
      </c>
      <c r="C567" s="36" t="s">
        <v>344</v>
      </c>
      <c r="D567" s="36" t="s">
        <v>102</v>
      </c>
      <c r="E567" s="41" t="s">
        <v>272</v>
      </c>
      <c r="F567" s="15" t="s">
        <v>116</v>
      </c>
      <c r="G567" s="15" t="s">
        <v>122</v>
      </c>
      <c r="H567" s="16"/>
      <c r="I567" s="17"/>
      <c r="J567" s="15" t="s">
        <v>158</v>
      </c>
      <c r="K567" s="16">
        <v>1</v>
      </c>
      <c r="L567" s="17"/>
      <c r="M567" s="18"/>
      <c r="N567" s="15"/>
      <c r="O567" s="13"/>
    </row>
    <row r="568" spans="1:15" x14ac:dyDescent="0.15">
      <c r="A568" s="19">
        <v>92</v>
      </c>
      <c r="B568" s="20" t="s">
        <v>333</v>
      </c>
      <c r="C568" s="20" t="s">
        <v>345</v>
      </c>
      <c r="D568" s="20" t="s">
        <v>102</v>
      </c>
      <c r="E568" s="20" t="s">
        <v>124</v>
      </c>
      <c r="F568" s="15" t="s">
        <v>126</v>
      </c>
      <c r="G568" s="15" t="s">
        <v>115</v>
      </c>
      <c r="H568" s="16"/>
      <c r="I568" s="17"/>
      <c r="J568" s="15" t="s">
        <v>72</v>
      </c>
      <c r="K568" s="16">
        <v>2</v>
      </c>
      <c r="L568" s="17"/>
      <c r="M568" s="18"/>
      <c r="N568" s="15"/>
      <c r="O568" s="13"/>
    </row>
    <row r="569" spans="1:15" x14ac:dyDescent="0.15">
      <c r="A569" s="22"/>
      <c r="B569" s="23"/>
      <c r="C569" s="23"/>
      <c r="D569" s="23"/>
      <c r="E569" s="23"/>
      <c r="F569" s="15" t="s">
        <v>329</v>
      </c>
      <c r="G569" s="15" t="s">
        <v>71</v>
      </c>
      <c r="H569" s="16"/>
      <c r="I569" s="17"/>
      <c r="J569" s="15" t="s">
        <v>72</v>
      </c>
      <c r="K569" s="16">
        <v>6</v>
      </c>
      <c r="L569" s="17"/>
      <c r="M569" s="18"/>
      <c r="N569" s="15"/>
      <c r="O569" s="13"/>
    </row>
    <row r="570" spans="1:15" x14ac:dyDescent="0.15">
      <c r="A570" s="19">
        <v>93</v>
      </c>
      <c r="B570" s="20" t="s">
        <v>333</v>
      </c>
      <c r="C570" s="20" t="s">
        <v>346</v>
      </c>
      <c r="D570" s="20" t="s">
        <v>106</v>
      </c>
      <c r="E570" s="20" t="s">
        <v>124</v>
      </c>
      <c r="F570" s="15" t="s">
        <v>252</v>
      </c>
      <c r="G570" s="15" t="s">
        <v>253</v>
      </c>
      <c r="H570" s="16"/>
      <c r="I570" s="17"/>
      <c r="J570" s="15" t="s">
        <v>72</v>
      </c>
      <c r="K570" s="16">
        <v>1</v>
      </c>
      <c r="L570" s="17"/>
      <c r="M570" s="18" t="s">
        <v>112</v>
      </c>
      <c r="N570" s="15"/>
      <c r="O570" s="13"/>
    </row>
    <row r="571" spans="1:15" x14ac:dyDescent="0.15">
      <c r="A571" s="25"/>
      <c r="B571" s="26"/>
      <c r="C571" s="26"/>
      <c r="D571" s="26"/>
      <c r="E571" s="26"/>
      <c r="F571" s="30" t="s">
        <v>107</v>
      </c>
      <c r="G571" s="15" t="s">
        <v>108</v>
      </c>
      <c r="H571" s="16"/>
      <c r="I571" s="17"/>
      <c r="J571" s="15" t="s">
        <v>72</v>
      </c>
      <c r="K571" s="16">
        <v>1</v>
      </c>
      <c r="L571" s="17"/>
      <c r="M571" s="18"/>
      <c r="N571" s="15"/>
      <c r="O571" s="13"/>
    </row>
    <row r="572" spans="1:15" x14ac:dyDescent="0.15">
      <c r="A572" s="25"/>
      <c r="B572" s="26"/>
      <c r="C572" s="26"/>
      <c r="D572" s="26"/>
      <c r="E572" s="26"/>
      <c r="F572" s="15" t="s">
        <v>104</v>
      </c>
      <c r="G572" s="15" t="s">
        <v>71</v>
      </c>
      <c r="H572" s="16"/>
      <c r="I572" s="17"/>
      <c r="J572" s="15" t="s">
        <v>72</v>
      </c>
      <c r="K572" s="16">
        <v>2</v>
      </c>
      <c r="L572" s="17"/>
      <c r="M572" s="18"/>
      <c r="N572" s="15"/>
      <c r="O572" s="13"/>
    </row>
    <row r="573" spans="1:15" x14ac:dyDescent="0.15">
      <c r="A573" s="25"/>
      <c r="B573" s="26"/>
      <c r="C573" s="26"/>
      <c r="D573" s="26"/>
      <c r="E573" s="26"/>
      <c r="F573" s="15" t="s">
        <v>116</v>
      </c>
      <c r="G573" s="15" t="s">
        <v>213</v>
      </c>
      <c r="H573" s="16" t="s">
        <v>60</v>
      </c>
      <c r="I573" s="17"/>
      <c r="J573" s="15" t="s">
        <v>95</v>
      </c>
      <c r="K573" s="16">
        <v>1</v>
      </c>
      <c r="L573" s="17"/>
      <c r="M573" s="18"/>
      <c r="N573" s="15"/>
      <c r="O573" s="13"/>
    </row>
    <row r="574" spans="1:15" x14ac:dyDescent="0.15">
      <c r="A574" s="25"/>
      <c r="B574" s="26"/>
      <c r="C574" s="26"/>
      <c r="D574" s="26"/>
      <c r="E574" s="26"/>
      <c r="F574" s="15" t="s">
        <v>329</v>
      </c>
      <c r="G574" s="15" t="s">
        <v>71</v>
      </c>
      <c r="H574" s="16"/>
      <c r="I574" s="17"/>
      <c r="J574" s="15" t="s">
        <v>72</v>
      </c>
      <c r="K574" s="16">
        <v>7</v>
      </c>
      <c r="L574" s="17"/>
      <c r="M574" s="18"/>
      <c r="N574" s="15"/>
      <c r="O574" s="13"/>
    </row>
    <row r="575" spans="1:15" x14ac:dyDescent="0.15">
      <c r="A575" s="22"/>
      <c r="B575" s="23"/>
      <c r="C575" s="23"/>
      <c r="D575" s="23"/>
      <c r="E575" s="23"/>
      <c r="F575" s="15" t="s">
        <v>75</v>
      </c>
      <c r="G575" s="15"/>
      <c r="H575" s="16"/>
      <c r="I575" s="17"/>
      <c r="J575" s="15"/>
      <c r="K575" s="21" t="s">
        <v>76</v>
      </c>
      <c r="L575" s="17"/>
      <c r="M575" s="18"/>
      <c r="N575" s="15" t="s">
        <v>182</v>
      </c>
      <c r="O575" s="13"/>
    </row>
    <row r="576" spans="1:15" x14ac:dyDescent="0.15">
      <c r="A576" s="19">
        <v>94</v>
      </c>
      <c r="B576" s="20" t="s">
        <v>333</v>
      </c>
      <c r="C576" s="20" t="s">
        <v>347</v>
      </c>
      <c r="D576" s="20" t="s">
        <v>106</v>
      </c>
      <c r="E576" s="20" t="s">
        <v>80</v>
      </c>
      <c r="F576" s="30" t="s">
        <v>107</v>
      </c>
      <c r="G576" s="15" t="s">
        <v>108</v>
      </c>
      <c r="H576" s="16"/>
      <c r="I576" s="17"/>
      <c r="J576" s="15" t="s">
        <v>72</v>
      </c>
      <c r="K576" s="16">
        <v>1</v>
      </c>
      <c r="L576" s="17"/>
      <c r="M576" s="18"/>
      <c r="N576" s="15"/>
      <c r="O576" s="13"/>
    </row>
    <row r="577" spans="1:15" x14ac:dyDescent="0.15">
      <c r="A577" s="25"/>
      <c r="B577" s="26"/>
      <c r="C577" s="26"/>
      <c r="D577" s="26"/>
      <c r="E577" s="26"/>
      <c r="F577" s="15" t="s">
        <v>303</v>
      </c>
      <c r="G577" s="15" t="s">
        <v>220</v>
      </c>
      <c r="H577" s="16"/>
      <c r="I577" s="17"/>
      <c r="J577" s="15" t="s">
        <v>72</v>
      </c>
      <c r="K577" s="16">
        <v>1</v>
      </c>
      <c r="L577" s="17"/>
      <c r="M577" s="18"/>
      <c r="N577" s="15"/>
      <c r="O577" s="13"/>
    </row>
    <row r="578" spans="1:15" x14ac:dyDescent="0.15">
      <c r="A578" s="25"/>
      <c r="B578" s="26"/>
      <c r="C578" s="26"/>
      <c r="D578" s="26"/>
      <c r="E578" s="26"/>
      <c r="F578" s="24" t="s">
        <v>104</v>
      </c>
      <c r="G578" s="15" t="s">
        <v>120</v>
      </c>
      <c r="H578" s="16"/>
      <c r="I578" s="17"/>
      <c r="J578" s="15" t="s">
        <v>72</v>
      </c>
      <c r="K578" s="16">
        <v>4</v>
      </c>
      <c r="L578" s="17"/>
      <c r="M578" s="18"/>
      <c r="N578" s="15"/>
      <c r="O578" s="13"/>
    </row>
    <row r="579" spans="1:15" x14ac:dyDescent="0.15">
      <c r="A579" s="25"/>
      <c r="B579" s="26"/>
      <c r="C579" s="26"/>
      <c r="D579" s="26"/>
      <c r="E579" s="26"/>
      <c r="F579" s="28"/>
      <c r="G579" s="15" t="s">
        <v>113</v>
      </c>
      <c r="H579" s="16"/>
      <c r="I579" s="17"/>
      <c r="J579" s="15" t="s">
        <v>72</v>
      </c>
      <c r="K579" s="16">
        <v>6</v>
      </c>
      <c r="L579" s="17"/>
      <c r="M579" s="18"/>
      <c r="N579" s="15"/>
      <c r="O579" s="13"/>
    </row>
    <row r="580" spans="1:15" x14ac:dyDescent="0.15">
      <c r="A580" s="25"/>
      <c r="B580" s="26"/>
      <c r="C580" s="26"/>
      <c r="D580" s="26"/>
      <c r="E580" s="26"/>
      <c r="F580" s="27"/>
      <c r="G580" s="15" t="s">
        <v>71</v>
      </c>
      <c r="H580" s="16"/>
      <c r="I580" s="17"/>
      <c r="J580" s="15" t="s">
        <v>72</v>
      </c>
      <c r="K580" s="16">
        <v>7</v>
      </c>
      <c r="L580" s="17"/>
      <c r="M580" s="18"/>
      <c r="N580" s="15"/>
      <c r="O580" s="13"/>
    </row>
    <row r="581" spans="1:15" x14ac:dyDescent="0.15">
      <c r="A581" s="25"/>
      <c r="B581" s="26"/>
      <c r="C581" s="26"/>
      <c r="D581" s="26"/>
      <c r="E581" s="26"/>
      <c r="F581" s="24" t="s">
        <v>116</v>
      </c>
      <c r="G581" s="15" t="s">
        <v>134</v>
      </c>
      <c r="H581" s="16" t="s">
        <v>60</v>
      </c>
      <c r="I581" s="17"/>
      <c r="J581" s="15" t="s">
        <v>72</v>
      </c>
      <c r="K581" s="16">
        <v>1</v>
      </c>
      <c r="L581" s="17"/>
      <c r="M581" s="18"/>
      <c r="N581" s="15"/>
      <c r="O581" s="13"/>
    </row>
    <row r="582" spans="1:15" x14ac:dyDescent="0.15">
      <c r="A582" s="25"/>
      <c r="B582" s="26"/>
      <c r="C582" s="26"/>
      <c r="D582" s="26"/>
      <c r="E582" s="26"/>
      <c r="F582" s="27"/>
      <c r="G582" s="15" t="s">
        <v>115</v>
      </c>
      <c r="H582" s="16"/>
      <c r="I582" s="17"/>
      <c r="J582" s="15" t="s">
        <v>72</v>
      </c>
      <c r="K582" s="16">
        <v>2</v>
      </c>
      <c r="L582" s="17"/>
      <c r="M582" s="18"/>
      <c r="N582" s="15"/>
      <c r="O582" s="13"/>
    </row>
    <row r="583" spans="1:15" x14ac:dyDescent="0.15">
      <c r="A583" s="25"/>
      <c r="B583" s="26"/>
      <c r="C583" s="26"/>
      <c r="D583" s="26"/>
      <c r="E583" s="26"/>
      <c r="F583" s="15" t="s">
        <v>175</v>
      </c>
      <c r="G583" s="15" t="s">
        <v>120</v>
      </c>
      <c r="H583" s="16"/>
      <c r="I583" s="17"/>
      <c r="J583" s="15" t="s">
        <v>72</v>
      </c>
      <c r="K583" s="16">
        <v>3</v>
      </c>
      <c r="L583" s="17"/>
      <c r="M583" s="18"/>
      <c r="N583" s="15"/>
      <c r="O583" s="13"/>
    </row>
    <row r="584" spans="1:15" x14ac:dyDescent="0.15">
      <c r="A584" s="25"/>
      <c r="B584" s="26"/>
      <c r="C584" s="26"/>
      <c r="D584" s="26"/>
      <c r="E584" s="26"/>
      <c r="F584" s="15" t="s">
        <v>329</v>
      </c>
      <c r="G584" s="15" t="s">
        <v>71</v>
      </c>
      <c r="H584" s="16"/>
      <c r="I584" s="17"/>
      <c r="J584" s="15" t="s">
        <v>72</v>
      </c>
      <c r="K584" s="16">
        <v>18</v>
      </c>
      <c r="L584" s="17"/>
      <c r="M584" s="18"/>
      <c r="N584" s="15"/>
      <c r="O584" s="13"/>
    </row>
    <row r="585" spans="1:15" x14ac:dyDescent="0.15">
      <c r="A585" s="22"/>
      <c r="B585" s="23"/>
      <c r="C585" s="23"/>
      <c r="D585" s="23"/>
      <c r="E585" s="23"/>
      <c r="F585" s="15" t="s">
        <v>75</v>
      </c>
      <c r="G585" s="15"/>
      <c r="H585" s="16"/>
      <c r="I585" s="17"/>
      <c r="J585" s="15"/>
      <c r="K585" s="21" t="s">
        <v>76</v>
      </c>
      <c r="L585" s="17"/>
      <c r="M585" s="18"/>
      <c r="N585" s="15" t="s">
        <v>182</v>
      </c>
      <c r="O585" s="13"/>
    </row>
    <row r="586" spans="1:15" x14ac:dyDescent="0.15">
      <c r="A586" s="35">
        <v>95</v>
      </c>
      <c r="B586" s="36" t="s">
        <v>333</v>
      </c>
      <c r="C586" s="36" t="s">
        <v>348</v>
      </c>
      <c r="D586" s="36" t="s">
        <v>106</v>
      </c>
      <c r="E586" s="41" t="s">
        <v>272</v>
      </c>
      <c r="F586" s="15" t="s">
        <v>85</v>
      </c>
      <c r="G586" s="15" t="s">
        <v>201</v>
      </c>
      <c r="H586" s="16"/>
      <c r="I586" s="17"/>
      <c r="J586" s="15" t="s">
        <v>72</v>
      </c>
      <c r="K586" s="16">
        <v>1</v>
      </c>
      <c r="L586" s="17"/>
      <c r="M586" s="18"/>
      <c r="N586" s="15"/>
      <c r="O586" s="13"/>
    </row>
    <row r="587" spans="1:15" x14ac:dyDescent="0.15">
      <c r="A587" s="19">
        <v>96</v>
      </c>
      <c r="B587" s="20" t="s">
        <v>333</v>
      </c>
      <c r="C587" s="20" t="s">
        <v>349</v>
      </c>
      <c r="D587" s="20" t="s">
        <v>269</v>
      </c>
      <c r="E587" s="20" t="s">
        <v>89</v>
      </c>
      <c r="F587" s="15" t="s">
        <v>228</v>
      </c>
      <c r="G587" s="15" t="s">
        <v>220</v>
      </c>
      <c r="H587" s="16"/>
      <c r="I587" s="17"/>
      <c r="J587" s="15" t="s">
        <v>72</v>
      </c>
      <c r="K587" s="16">
        <v>3</v>
      </c>
      <c r="L587" s="17"/>
      <c r="M587" s="18"/>
      <c r="N587" s="15"/>
      <c r="O587" s="13"/>
    </row>
    <row r="588" spans="1:15" x14ac:dyDescent="0.15">
      <c r="A588" s="25"/>
      <c r="B588" s="26"/>
      <c r="C588" s="26"/>
      <c r="D588" s="26"/>
      <c r="E588" s="26"/>
      <c r="F588" s="24" t="s">
        <v>104</v>
      </c>
      <c r="G588" s="15" t="s">
        <v>120</v>
      </c>
      <c r="H588" s="16"/>
      <c r="I588" s="17"/>
      <c r="J588" s="15" t="s">
        <v>72</v>
      </c>
      <c r="K588" s="16">
        <v>1</v>
      </c>
      <c r="L588" s="17"/>
      <c r="M588" s="18"/>
      <c r="N588" s="15"/>
      <c r="O588" s="13"/>
    </row>
    <row r="589" spans="1:15" x14ac:dyDescent="0.15">
      <c r="A589" s="25"/>
      <c r="B589" s="26"/>
      <c r="C589" s="26"/>
      <c r="D589" s="26"/>
      <c r="E589" s="26"/>
      <c r="F589" s="28"/>
      <c r="G589" s="15" t="s">
        <v>113</v>
      </c>
      <c r="H589" s="16"/>
      <c r="I589" s="17"/>
      <c r="J589" s="15" t="s">
        <v>72</v>
      </c>
      <c r="K589" s="16">
        <v>4</v>
      </c>
      <c r="L589" s="17"/>
      <c r="M589" s="18"/>
      <c r="N589" s="15"/>
      <c r="O589" s="13"/>
    </row>
    <row r="590" spans="1:15" x14ac:dyDescent="0.15">
      <c r="A590" s="25"/>
      <c r="B590" s="26"/>
      <c r="C590" s="26"/>
      <c r="D590" s="26"/>
      <c r="E590" s="26"/>
      <c r="F590" s="27"/>
      <c r="G590" s="15" t="s">
        <v>71</v>
      </c>
      <c r="H590" s="16"/>
      <c r="I590" s="17"/>
      <c r="J590" s="15" t="s">
        <v>72</v>
      </c>
      <c r="K590" s="16">
        <v>4</v>
      </c>
      <c r="L590" s="17"/>
      <c r="M590" s="18"/>
      <c r="N590" s="15"/>
      <c r="O590" s="13"/>
    </row>
    <row r="591" spans="1:15" x14ac:dyDescent="0.15">
      <c r="A591" s="25"/>
      <c r="B591" s="26"/>
      <c r="C591" s="26"/>
      <c r="D591" s="26"/>
      <c r="E591" s="26"/>
      <c r="F591" s="24" t="s">
        <v>116</v>
      </c>
      <c r="G591" s="15" t="s">
        <v>134</v>
      </c>
      <c r="H591" s="16" t="s">
        <v>60</v>
      </c>
      <c r="I591" s="17"/>
      <c r="J591" s="15" t="s">
        <v>72</v>
      </c>
      <c r="K591" s="16">
        <v>1</v>
      </c>
      <c r="L591" s="17"/>
      <c r="M591" s="18"/>
      <c r="N591" s="15"/>
      <c r="O591" s="13"/>
    </row>
    <row r="592" spans="1:15" x14ac:dyDescent="0.15">
      <c r="A592" s="25"/>
      <c r="B592" s="26"/>
      <c r="C592" s="26"/>
      <c r="D592" s="26"/>
      <c r="E592" s="26"/>
      <c r="F592" s="27"/>
      <c r="G592" s="15" t="s">
        <v>115</v>
      </c>
      <c r="H592" s="16"/>
      <c r="I592" s="17"/>
      <c r="J592" s="15" t="s">
        <v>72</v>
      </c>
      <c r="K592" s="16">
        <v>1</v>
      </c>
      <c r="L592" s="17"/>
      <c r="M592" s="18"/>
      <c r="N592" s="15"/>
      <c r="O592" s="13"/>
    </row>
    <row r="593" spans="1:15" x14ac:dyDescent="0.15">
      <c r="A593" s="22"/>
      <c r="B593" s="23"/>
      <c r="C593" s="23"/>
      <c r="D593" s="23"/>
      <c r="E593" s="23"/>
      <c r="F593" s="15" t="s">
        <v>329</v>
      </c>
      <c r="G593" s="15" t="s">
        <v>71</v>
      </c>
      <c r="H593" s="16"/>
      <c r="I593" s="17"/>
      <c r="J593" s="15" t="s">
        <v>72</v>
      </c>
      <c r="K593" s="16">
        <v>5</v>
      </c>
      <c r="L593" s="17"/>
      <c r="M593" s="18"/>
      <c r="N593" s="15"/>
      <c r="O593" s="13"/>
    </row>
    <row r="594" spans="1:15" x14ac:dyDescent="0.15">
      <c r="A594" s="35">
        <v>97</v>
      </c>
      <c r="B594" s="36" t="s">
        <v>333</v>
      </c>
      <c r="C594" s="36" t="s">
        <v>350</v>
      </c>
      <c r="D594" s="36" t="s">
        <v>265</v>
      </c>
      <c r="E594" s="36" t="s">
        <v>89</v>
      </c>
      <c r="F594" s="15" t="s">
        <v>87</v>
      </c>
      <c r="G594" s="15" t="s">
        <v>71</v>
      </c>
      <c r="H594" s="16"/>
      <c r="I594" s="17"/>
      <c r="J594" s="15" t="s">
        <v>72</v>
      </c>
      <c r="K594" s="16">
        <v>1</v>
      </c>
      <c r="L594" s="17"/>
      <c r="M594" s="18"/>
      <c r="N594" s="15"/>
      <c r="O594" s="13"/>
    </row>
    <row r="595" spans="1:15" x14ac:dyDescent="0.15">
      <c r="A595" s="19">
        <v>98</v>
      </c>
      <c r="B595" s="20" t="s">
        <v>333</v>
      </c>
      <c r="C595" s="20" t="s">
        <v>351</v>
      </c>
      <c r="D595" s="20" t="s">
        <v>106</v>
      </c>
      <c r="E595" s="20" t="s">
        <v>80</v>
      </c>
      <c r="F595" s="24" t="s">
        <v>104</v>
      </c>
      <c r="G595" s="24" t="s">
        <v>120</v>
      </c>
      <c r="H595" s="16"/>
      <c r="I595" s="17"/>
      <c r="J595" s="15" t="s">
        <v>72</v>
      </c>
      <c r="K595" s="16">
        <v>1</v>
      </c>
      <c r="L595" s="17"/>
      <c r="M595" s="18"/>
      <c r="N595" s="15"/>
      <c r="O595" s="13"/>
    </row>
    <row r="596" spans="1:15" x14ac:dyDescent="0.15">
      <c r="A596" s="25"/>
      <c r="B596" s="26"/>
      <c r="C596" s="26"/>
      <c r="D596" s="26"/>
      <c r="E596" s="26"/>
      <c r="F596" s="28"/>
      <c r="G596" s="27"/>
      <c r="H596" s="16"/>
      <c r="I596" s="17"/>
      <c r="J596" s="15" t="s">
        <v>72</v>
      </c>
      <c r="K596" s="16">
        <v>1</v>
      </c>
      <c r="L596" s="17"/>
      <c r="M596" s="18" t="s">
        <v>112</v>
      </c>
      <c r="N596" s="15"/>
      <c r="O596" s="13"/>
    </row>
    <row r="597" spans="1:15" x14ac:dyDescent="0.15">
      <c r="A597" s="25"/>
      <c r="B597" s="26"/>
      <c r="C597" s="26"/>
      <c r="D597" s="26"/>
      <c r="E597" s="26"/>
      <c r="F597" s="28"/>
      <c r="G597" s="15" t="s">
        <v>113</v>
      </c>
      <c r="H597" s="16"/>
      <c r="I597" s="17"/>
      <c r="J597" s="15" t="s">
        <v>72</v>
      </c>
      <c r="K597" s="16">
        <v>4</v>
      </c>
      <c r="L597" s="17"/>
      <c r="M597" s="18"/>
      <c r="N597" s="15"/>
      <c r="O597" s="13"/>
    </row>
    <row r="598" spans="1:15" x14ac:dyDescent="0.15">
      <c r="A598" s="25"/>
      <c r="B598" s="26"/>
      <c r="C598" s="26"/>
      <c r="D598" s="26"/>
      <c r="E598" s="26"/>
      <c r="F598" s="27"/>
      <c r="G598" s="15" t="s">
        <v>71</v>
      </c>
      <c r="H598" s="16"/>
      <c r="I598" s="17"/>
      <c r="J598" s="15" t="s">
        <v>72</v>
      </c>
      <c r="K598" s="16">
        <v>2</v>
      </c>
      <c r="L598" s="17"/>
      <c r="M598" s="18"/>
      <c r="N598" s="15"/>
      <c r="O598" s="13"/>
    </row>
    <row r="599" spans="1:15" x14ac:dyDescent="0.15">
      <c r="A599" s="25"/>
      <c r="B599" s="26"/>
      <c r="C599" s="26"/>
      <c r="D599" s="26"/>
      <c r="E599" s="26"/>
      <c r="F599" s="24" t="s">
        <v>116</v>
      </c>
      <c r="G599" s="15" t="s">
        <v>120</v>
      </c>
      <c r="H599" s="16"/>
      <c r="I599" s="17"/>
      <c r="J599" s="15" t="s">
        <v>72</v>
      </c>
      <c r="K599" s="16">
        <v>2</v>
      </c>
      <c r="L599" s="17"/>
      <c r="M599" s="18"/>
      <c r="N599" s="15"/>
      <c r="O599" s="13"/>
    </row>
    <row r="600" spans="1:15" x14ac:dyDescent="0.15">
      <c r="A600" s="25"/>
      <c r="B600" s="26"/>
      <c r="C600" s="26"/>
      <c r="D600" s="26"/>
      <c r="E600" s="26"/>
      <c r="F600" s="28"/>
      <c r="G600" s="15" t="s">
        <v>213</v>
      </c>
      <c r="H600" s="16"/>
      <c r="I600" s="17" t="s">
        <v>61</v>
      </c>
      <c r="J600" s="15" t="s">
        <v>142</v>
      </c>
      <c r="K600" s="16">
        <v>1</v>
      </c>
      <c r="L600" s="17"/>
      <c r="M600" s="18"/>
      <c r="N600" s="15"/>
      <c r="O600" s="13"/>
    </row>
    <row r="601" spans="1:15" x14ac:dyDescent="0.15">
      <c r="A601" s="25"/>
      <c r="B601" s="26"/>
      <c r="C601" s="26"/>
      <c r="D601" s="26"/>
      <c r="E601" s="26"/>
      <c r="F601" s="27"/>
      <c r="G601" s="15" t="s">
        <v>115</v>
      </c>
      <c r="H601" s="16"/>
      <c r="I601" s="17"/>
      <c r="J601" s="15" t="s">
        <v>72</v>
      </c>
      <c r="K601" s="16">
        <v>1</v>
      </c>
      <c r="L601" s="17"/>
      <c r="M601" s="18"/>
      <c r="N601" s="15"/>
      <c r="O601" s="13"/>
    </row>
    <row r="602" spans="1:15" x14ac:dyDescent="0.15">
      <c r="A602" s="25"/>
      <c r="B602" s="26"/>
      <c r="C602" s="26"/>
      <c r="D602" s="26"/>
      <c r="E602" s="26"/>
      <c r="F602" s="15" t="s">
        <v>175</v>
      </c>
      <c r="G602" s="15" t="s">
        <v>120</v>
      </c>
      <c r="H602" s="16"/>
      <c r="I602" s="17"/>
      <c r="J602" s="15" t="s">
        <v>121</v>
      </c>
      <c r="K602" s="16">
        <v>1</v>
      </c>
      <c r="L602" s="17"/>
      <c r="M602" s="18"/>
      <c r="N602" s="15"/>
      <c r="O602" s="13"/>
    </row>
    <row r="603" spans="1:15" x14ac:dyDescent="0.15">
      <c r="A603" s="25"/>
      <c r="B603" s="26"/>
      <c r="C603" s="26"/>
      <c r="D603" s="26"/>
      <c r="E603" s="26"/>
      <c r="F603" s="15" t="s">
        <v>126</v>
      </c>
      <c r="G603" s="15" t="s">
        <v>115</v>
      </c>
      <c r="H603" s="16"/>
      <c r="I603" s="17"/>
      <c r="J603" s="15" t="s">
        <v>72</v>
      </c>
      <c r="K603" s="16">
        <v>1</v>
      </c>
      <c r="L603" s="17"/>
      <c r="M603" s="18"/>
      <c r="N603" s="15"/>
      <c r="O603" s="13"/>
    </row>
    <row r="604" spans="1:15" x14ac:dyDescent="0.15">
      <c r="A604" s="25"/>
      <c r="B604" s="26"/>
      <c r="C604" s="26"/>
      <c r="D604" s="26"/>
      <c r="E604" s="26"/>
      <c r="F604" s="15" t="s">
        <v>87</v>
      </c>
      <c r="G604" s="15" t="s">
        <v>71</v>
      </c>
      <c r="H604" s="16"/>
      <c r="I604" s="17"/>
      <c r="J604" s="15" t="s">
        <v>72</v>
      </c>
      <c r="K604" s="16">
        <v>2</v>
      </c>
      <c r="L604" s="17"/>
      <c r="M604" s="18"/>
      <c r="N604" s="15"/>
      <c r="O604" s="13"/>
    </row>
    <row r="605" spans="1:15" x14ac:dyDescent="0.15">
      <c r="A605" s="25"/>
      <c r="B605" s="26"/>
      <c r="C605" s="26"/>
      <c r="D605" s="26"/>
      <c r="E605" s="26"/>
      <c r="F605" s="24" t="s">
        <v>329</v>
      </c>
      <c r="G605" s="24" t="s">
        <v>71</v>
      </c>
      <c r="H605" s="16"/>
      <c r="I605" s="17"/>
      <c r="J605" s="15" t="s">
        <v>72</v>
      </c>
      <c r="K605" s="16">
        <v>20</v>
      </c>
      <c r="L605" s="17"/>
      <c r="M605" s="18"/>
      <c r="N605" s="15"/>
      <c r="O605" s="13"/>
    </row>
    <row r="606" spans="1:15" x14ac:dyDescent="0.15">
      <c r="A606" s="22"/>
      <c r="B606" s="23"/>
      <c r="C606" s="23"/>
      <c r="D606" s="23"/>
      <c r="E606" s="23"/>
      <c r="F606" s="27"/>
      <c r="G606" s="27"/>
      <c r="H606" s="16"/>
      <c r="I606" s="17"/>
      <c r="J606" s="15" t="s">
        <v>72</v>
      </c>
      <c r="K606" s="16">
        <v>1</v>
      </c>
      <c r="L606" s="17"/>
      <c r="M606" s="18" t="s">
        <v>112</v>
      </c>
      <c r="N606" s="15"/>
      <c r="O606" s="13"/>
    </row>
    <row r="607" spans="1:15" x14ac:dyDescent="0.15">
      <c r="A607" s="35">
        <v>99</v>
      </c>
      <c r="B607" s="36" t="s">
        <v>333</v>
      </c>
      <c r="C607" s="36" t="s">
        <v>352</v>
      </c>
      <c r="D607" s="36" t="s">
        <v>102</v>
      </c>
      <c r="E607" s="36" t="s">
        <v>124</v>
      </c>
      <c r="F607" s="15" t="s">
        <v>104</v>
      </c>
      <c r="G607" s="15" t="s">
        <v>120</v>
      </c>
      <c r="H607" s="16"/>
      <c r="I607" s="17"/>
      <c r="J607" s="15" t="s">
        <v>72</v>
      </c>
      <c r="K607" s="16">
        <v>1</v>
      </c>
      <c r="L607" s="17"/>
      <c r="M607" s="18"/>
      <c r="N607" s="15"/>
      <c r="O607" s="13"/>
    </row>
    <row r="608" spans="1:15" x14ac:dyDescent="0.15">
      <c r="A608" s="19">
        <v>100</v>
      </c>
      <c r="B608" s="20" t="s">
        <v>333</v>
      </c>
      <c r="C608" s="20" t="s">
        <v>353</v>
      </c>
      <c r="D608" s="20" t="s">
        <v>106</v>
      </c>
      <c r="E608" s="20" t="s">
        <v>89</v>
      </c>
      <c r="F608" s="24" t="s">
        <v>104</v>
      </c>
      <c r="G608" s="15" t="s">
        <v>120</v>
      </c>
      <c r="H608" s="16"/>
      <c r="I608" s="17"/>
      <c r="J608" s="15" t="s">
        <v>72</v>
      </c>
      <c r="K608" s="16">
        <v>6</v>
      </c>
      <c r="L608" s="17"/>
      <c r="M608" s="18"/>
      <c r="N608" s="15"/>
      <c r="O608" s="13"/>
    </row>
    <row r="609" spans="1:15" x14ac:dyDescent="0.15">
      <c r="A609" s="25"/>
      <c r="B609" s="26"/>
      <c r="C609" s="26"/>
      <c r="D609" s="26"/>
      <c r="E609" s="26"/>
      <c r="F609" s="27"/>
      <c r="G609" s="15" t="s">
        <v>71</v>
      </c>
      <c r="H609" s="16"/>
      <c r="I609" s="17"/>
      <c r="J609" s="15" t="s">
        <v>72</v>
      </c>
      <c r="K609" s="16">
        <v>4</v>
      </c>
      <c r="L609" s="17"/>
      <c r="M609" s="18"/>
      <c r="N609" s="15"/>
      <c r="O609" s="13"/>
    </row>
    <row r="610" spans="1:15" x14ac:dyDescent="0.15">
      <c r="A610" s="25"/>
      <c r="B610" s="26"/>
      <c r="C610" s="26"/>
      <c r="D610" s="26"/>
      <c r="E610" s="26"/>
      <c r="F610" s="24" t="s">
        <v>87</v>
      </c>
      <c r="G610" s="15" t="s">
        <v>115</v>
      </c>
      <c r="H610" s="16"/>
      <c r="I610" s="17"/>
      <c r="J610" s="15" t="s">
        <v>72</v>
      </c>
      <c r="K610" s="16">
        <v>1</v>
      </c>
      <c r="L610" s="17"/>
      <c r="M610" s="18"/>
      <c r="N610" s="15"/>
      <c r="O610" s="13"/>
    </row>
    <row r="611" spans="1:15" x14ac:dyDescent="0.15">
      <c r="A611" s="25"/>
      <c r="B611" s="26"/>
      <c r="C611" s="26"/>
      <c r="D611" s="26"/>
      <c r="E611" s="26"/>
      <c r="F611" s="27"/>
      <c r="G611" s="15" t="s">
        <v>71</v>
      </c>
      <c r="H611" s="16"/>
      <c r="I611" s="17"/>
      <c r="J611" s="15" t="s">
        <v>72</v>
      </c>
      <c r="K611" s="16">
        <v>1</v>
      </c>
      <c r="L611" s="17"/>
      <c r="M611" s="18" t="s">
        <v>112</v>
      </c>
      <c r="N611" s="15"/>
      <c r="O611" s="13"/>
    </row>
    <row r="612" spans="1:15" x14ac:dyDescent="0.15">
      <c r="A612" s="25"/>
      <c r="B612" s="26"/>
      <c r="C612" s="26"/>
      <c r="D612" s="26"/>
      <c r="E612" s="26"/>
      <c r="F612" s="24" t="s">
        <v>329</v>
      </c>
      <c r="G612" s="24" t="s">
        <v>71</v>
      </c>
      <c r="H612" s="16"/>
      <c r="I612" s="17"/>
      <c r="J612" s="15" t="s">
        <v>72</v>
      </c>
      <c r="K612" s="16">
        <v>4</v>
      </c>
      <c r="L612" s="17"/>
      <c r="M612" s="18"/>
      <c r="N612" s="15"/>
      <c r="O612" s="13"/>
    </row>
    <row r="613" spans="1:15" x14ac:dyDescent="0.15">
      <c r="A613" s="25"/>
      <c r="B613" s="26"/>
      <c r="C613" s="26"/>
      <c r="D613" s="26"/>
      <c r="E613" s="26"/>
      <c r="F613" s="27"/>
      <c r="G613" s="27"/>
      <c r="H613" s="16"/>
      <c r="I613" s="17"/>
      <c r="J613" s="15" t="s">
        <v>72</v>
      </c>
      <c r="K613" s="16">
        <v>4</v>
      </c>
      <c r="L613" s="17"/>
      <c r="M613" s="18" t="s">
        <v>112</v>
      </c>
      <c r="N613" s="15"/>
      <c r="O613" s="13"/>
    </row>
    <row r="614" spans="1:15" x14ac:dyDescent="0.15">
      <c r="A614" s="22"/>
      <c r="B614" s="23"/>
      <c r="C614" s="23"/>
      <c r="D614" s="23"/>
      <c r="E614" s="23"/>
      <c r="F614" s="15" t="s">
        <v>136</v>
      </c>
      <c r="G614" s="15"/>
      <c r="H614" s="16"/>
      <c r="I614" s="17"/>
      <c r="J614" s="15" t="s">
        <v>72</v>
      </c>
      <c r="K614" s="16">
        <v>2</v>
      </c>
      <c r="L614" s="17"/>
      <c r="M614" s="18"/>
      <c r="N614" s="15"/>
      <c r="O614" s="13"/>
    </row>
    <row r="615" spans="1:15" x14ac:dyDescent="0.15">
      <c r="A615" s="19">
        <v>101</v>
      </c>
      <c r="B615" s="20" t="s">
        <v>333</v>
      </c>
      <c r="C615" s="20" t="s">
        <v>354</v>
      </c>
      <c r="D615" s="20" t="s">
        <v>102</v>
      </c>
      <c r="E615" s="20" t="s">
        <v>89</v>
      </c>
      <c r="F615" s="15" t="s">
        <v>116</v>
      </c>
      <c r="G615" s="15" t="s">
        <v>120</v>
      </c>
      <c r="H615" s="16"/>
      <c r="I615" s="17"/>
      <c r="J615" s="15" t="s">
        <v>121</v>
      </c>
      <c r="K615" s="16">
        <v>1</v>
      </c>
      <c r="L615" s="17"/>
      <c r="M615" s="18"/>
      <c r="N615" s="15"/>
      <c r="O615" s="13"/>
    </row>
    <row r="616" spans="1:15" x14ac:dyDescent="0.15">
      <c r="A616" s="22"/>
      <c r="B616" s="23"/>
      <c r="C616" s="23"/>
      <c r="D616" s="23"/>
      <c r="E616" s="23"/>
      <c r="F616" s="15" t="s">
        <v>87</v>
      </c>
      <c r="G616" s="15" t="s">
        <v>71</v>
      </c>
      <c r="H616" s="16"/>
      <c r="I616" s="17"/>
      <c r="J616" s="15" t="s">
        <v>72</v>
      </c>
      <c r="K616" s="16">
        <v>1</v>
      </c>
      <c r="L616" s="17"/>
      <c r="M616" s="18"/>
      <c r="N616" s="15"/>
      <c r="O616" s="13"/>
    </row>
    <row r="617" spans="1:15" x14ac:dyDescent="0.15">
      <c r="A617" s="19">
        <v>102</v>
      </c>
      <c r="B617" s="20" t="s">
        <v>333</v>
      </c>
      <c r="C617" s="20" t="s">
        <v>355</v>
      </c>
      <c r="D617" s="20" t="s">
        <v>106</v>
      </c>
      <c r="E617" s="20" t="s">
        <v>89</v>
      </c>
      <c r="F617" s="24" t="s">
        <v>104</v>
      </c>
      <c r="G617" s="15" t="s">
        <v>120</v>
      </c>
      <c r="H617" s="16"/>
      <c r="I617" s="17"/>
      <c r="J617" s="15" t="s">
        <v>72</v>
      </c>
      <c r="K617" s="16">
        <v>1</v>
      </c>
      <c r="L617" s="17"/>
      <c r="M617" s="18"/>
      <c r="N617" s="15"/>
      <c r="O617" s="13"/>
    </row>
    <row r="618" spans="1:15" x14ac:dyDescent="0.15">
      <c r="A618" s="25"/>
      <c r="B618" s="26"/>
      <c r="C618" s="26"/>
      <c r="D618" s="26"/>
      <c r="E618" s="26"/>
      <c r="F618" s="27"/>
      <c r="G618" s="15" t="s">
        <v>71</v>
      </c>
      <c r="H618" s="16"/>
      <c r="I618" s="17"/>
      <c r="J618" s="15" t="s">
        <v>72</v>
      </c>
      <c r="K618" s="16">
        <v>6</v>
      </c>
      <c r="L618" s="17"/>
      <c r="M618" s="18"/>
      <c r="N618" s="15"/>
      <c r="O618" s="13"/>
    </row>
    <row r="619" spans="1:15" x14ac:dyDescent="0.15">
      <c r="A619" s="25"/>
      <c r="B619" s="26"/>
      <c r="C619" s="26"/>
      <c r="D619" s="26"/>
      <c r="E619" s="26"/>
      <c r="F619" s="15" t="s">
        <v>116</v>
      </c>
      <c r="G619" s="15" t="s">
        <v>141</v>
      </c>
      <c r="H619" s="16" t="s">
        <v>60</v>
      </c>
      <c r="I619" s="17"/>
      <c r="J619" s="15" t="s">
        <v>142</v>
      </c>
      <c r="K619" s="16">
        <v>1</v>
      </c>
      <c r="L619" s="17"/>
      <c r="M619" s="18"/>
      <c r="N619" s="15"/>
      <c r="O619" s="13"/>
    </row>
    <row r="620" spans="1:15" x14ac:dyDescent="0.15">
      <c r="A620" s="25"/>
      <c r="B620" s="26"/>
      <c r="C620" s="26"/>
      <c r="D620" s="26"/>
      <c r="E620" s="26"/>
      <c r="F620" s="15" t="s">
        <v>87</v>
      </c>
      <c r="G620" s="15" t="s">
        <v>71</v>
      </c>
      <c r="H620" s="16"/>
      <c r="I620" s="17"/>
      <c r="J620" s="15" t="s">
        <v>72</v>
      </c>
      <c r="K620" s="16">
        <v>1</v>
      </c>
      <c r="L620" s="17"/>
      <c r="M620" s="18"/>
      <c r="N620" s="15"/>
      <c r="O620" s="13"/>
    </row>
    <row r="621" spans="1:15" x14ac:dyDescent="0.15">
      <c r="A621" s="22"/>
      <c r="B621" s="23"/>
      <c r="C621" s="23"/>
      <c r="D621" s="23"/>
      <c r="E621" s="23"/>
      <c r="F621" s="15" t="s">
        <v>329</v>
      </c>
      <c r="G621" s="15" t="s">
        <v>71</v>
      </c>
      <c r="H621" s="16"/>
      <c r="I621" s="17"/>
      <c r="J621" s="15" t="s">
        <v>72</v>
      </c>
      <c r="K621" s="16">
        <v>8</v>
      </c>
      <c r="L621" s="17"/>
      <c r="M621" s="18"/>
      <c r="N621" s="15"/>
      <c r="O621" s="13"/>
    </row>
    <row r="622" spans="1:15" x14ac:dyDescent="0.15">
      <c r="A622" s="19">
        <v>103</v>
      </c>
      <c r="B622" s="20" t="s">
        <v>356</v>
      </c>
      <c r="C622" s="20" t="s">
        <v>357</v>
      </c>
      <c r="D622" s="20" t="s">
        <v>102</v>
      </c>
      <c r="E622" s="20" t="s">
        <v>89</v>
      </c>
      <c r="F622" s="15" t="s">
        <v>104</v>
      </c>
      <c r="G622" s="15" t="s">
        <v>120</v>
      </c>
      <c r="H622" s="16"/>
      <c r="I622" s="17"/>
      <c r="J622" s="15" t="s">
        <v>72</v>
      </c>
      <c r="K622" s="16">
        <v>1</v>
      </c>
      <c r="L622" s="17"/>
      <c r="M622" s="18"/>
      <c r="N622" s="15"/>
      <c r="O622" s="13"/>
    </row>
    <row r="623" spans="1:15" x14ac:dyDescent="0.15">
      <c r="A623" s="22"/>
      <c r="B623" s="23"/>
      <c r="C623" s="23"/>
      <c r="D623" s="23"/>
      <c r="E623" s="23"/>
      <c r="F623" s="15" t="s">
        <v>87</v>
      </c>
      <c r="G623" s="15" t="s">
        <v>179</v>
      </c>
      <c r="H623" s="16"/>
      <c r="I623" s="17"/>
      <c r="J623" s="15" t="s">
        <v>121</v>
      </c>
      <c r="K623" s="16">
        <v>1</v>
      </c>
      <c r="L623" s="17"/>
      <c r="M623" s="18"/>
      <c r="N623" s="15"/>
      <c r="O623" s="13"/>
    </row>
    <row r="624" spans="1:15" x14ac:dyDescent="0.15">
      <c r="A624" s="19">
        <v>104</v>
      </c>
      <c r="B624" s="20" t="s">
        <v>356</v>
      </c>
      <c r="C624" s="20" t="s">
        <v>358</v>
      </c>
      <c r="D624" s="20" t="s">
        <v>106</v>
      </c>
      <c r="E624" s="20" t="s">
        <v>89</v>
      </c>
      <c r="F624" s="30" t="s">
        <v>252</v>
      </c>
      <c r="G624" s="15" t="s">
        <v>134</v>
      </c>
      <c r="H624" s="16" t="s">
        <v>60</v>
      </c>
      <c r="I624" s="17"/>
      <c r="J624" s="15" t="s">
        <v>72</v>
      </c>
      <c r="K624" s="16">
        <v>1</v>
      </c>
      <c r="L624" s="17"/>
      <c r="M624" s="18"/>
      <c r="N624" s="15"/>
      <c r="O624" s="13"/>
    </row>
    <row r="625" spans="1:15" x14ac:dyDescent="0.15">
      <c r="A625" s="25"/>
      <c r="B625" s="26"/>
      <c r="C625" s="26"/>
      <c r="D625" s="26"/>
      <c r="E625" s="26"/>
      <c r="F625" s="30" t="s">
        <v>107</v>
      </c>
      <c r="G625" s="15" t="s">
        <v>108</v>
      </c>
      <c r="H625" s="16"/>
      <c r="I625" s="17"/>
      <c r="J625" s="15" t="s">
        <v>72</v>
      </c>
      <c r="K625" s="16">
        <v>1</v>
      </c>
      <c r="L625" s="17"/>
      <c r="M625" s="18"/>
      <c r="N625" s="15"/>
      <c r="O625" s="13"/>
    </row>
    <row r="626" spans="1:15" x14ac:dyDescent="0.15">
      <c r="A626" s="25"/>
      <c r="B626" s="26"/>
      <c r="C626" s="26"/>
      <c r="D626" s="26"/>
      <c r="E626" s="26"/>
      <c r="F626" s="30" t="s">
        <v>246</v>
      </c>
      <c r="G626" s="15" t="s">
        <v>359</v>
      </c>
      <c r="H626" s="16"/>
      <c r="I626" s="17"/>
      <c r="J626" s="15" t="s">
        <v>72</v>
      </c>
      <c r="K626" s="16">
        <v>1</v>
      </c>
      <c r="L626" s="17"/>
      <c r="M626" s="18"/>
      <c r="N626" s="15"/>
      <c r="O626" s="13"/>
    </row>
    <row r="627" spans="1:15" x14ac:dyDescent="0.15">
      <c r="A627" s="25"/>
      <c r="B627" s="26"/>
      <c r="C627" s="26"/>
      <c r="D627" s="26"/>
      <c r="E627" s="26"/>
      <c r="F627" s="24" t="s">
        <v>104</v>
      </c>
      <c r="G627" s="15" t="s">
        <v>359</v>
      </c>
      <c r="H627" s="16"/>
      <c r="I627" s="17"/>
      <c r="J627" s="15" t="s">
        <v>72</v>
      </c>
      <c r="K627" s="16">
        <v>1</v>
      </c>
      <c r="L627" s="17"/>
      <c r="M627" s="18"/>
      <c r="N627" s="15"/>
      <c r="O627" s="13"/>
    </row>
    <row r="628" spans="1:15" x14ac:dyDescent="0.15">
      <c r="A628" s="25"/>
      <c r="B628" s="26"/>
      <c r="C628" s="26"/>
      <c r="D628" s="26"/>
      <c r="E628" s="26"/>
      <c r="F628" s="28"/>
      <c r="G628" s="15" t="s">
        <v>298</v>
      </c>
      <c r="H628" s="16"/>
      <c r="I628" s="17"/>
      <c r="J628" s="15" t="s">
        <v>72</v>
      </c>
      <c r="K628" s="16">
        <v>1</v>
      </c>
      <c r="L628" s="17"/>
      <c r="M628" s="18"/>
      <c r="N628" s="15"/>
      <c r="O628" s="13"/>
    </row>
    <row r="629" spans="1:15" x14ac:dyDescent="0.15">
      <c r="A629" s="25"/>
      <c r="B629" s="26"/>
      <c r="C629" s="26"/>
      <c r="D629" s="26"/>
      <c r="E629" s="26"/>
      <c r="F629" s="28"/>
      <c r="G629" s="15" t="s">
        <v>113</v>
      </c>
      <c r="H629" s="16"/>
      <c r="I629" s="17"/>
      <c r="J629" s="15" t="s">
        <v>72</v>
      </c>
      <c r="K629" s="16">
        <v>3</v>
      </c>
      <c r="L629" s="17"/>
      <c r="M629" s="18"/>
      <c r="N629" s="15"/>
      <c r="O629" s="13"/>
    </row>
    <row r="630" spans="1:15" x14ac:dyDescent="0.15">
      <c r="A630" s="25"/>
      <c r="B630" s="26"/>
      <c r="C630" s="26"/>
      <c r="D630" s="26"/>
      <c r="E630" s="26"/>
      <c r="F630" s="27"/>
      <c r="G630" s="15" t="s">
        <v>71</v>
      </c>
      <c r="H630" s="16"/>
      <c r="I630" s="17"/>
      <c r="J630" s="15" t="s">
        <v>72</v>
      </c>
      <c r="K630" s="16">
        <v>4</v>
      </c>
      <c r="L630" s="17"/>
      <c r="M630" s="18"/>
      <c r="N630" s="15"/>
      <c r="O630" s="13"/>
    </row>
    <row r="631" spans="1:15" x14ac:dyDescent="0.15">
      <c r="A631" s="25"/>
      <c r="B631" s="26"/>
      <c r="C631" s="26"/>
      <c r="D631" s="26"/>
      <c r="E631" s="26"/>
      <c r="F631" s="15" t="s">
        <v>175</v>
      </c>
      <c r="G631" s="15" t="s">
        <v>120</v>
      </c>
      <c r="H631" s="16"/>
      <c r="I631" s="17"/>
      <c r="J631" s="15" t="s">
        <v>72</v>
      </c>
      <c r="K631" s="16">
        <v>1</v>
      </c>
      <c r="L631" s="17"/>
      <c r="M631" s="18"/>
      <c r="N631" s="15"/>
      <c r="O631" s="13"/>
    </row>
    <row r="632" spans="1:15" x14ac:dyDescent="0.15">
      <c r="A632" s="25"/>
      <c r="B632" s="26"/>
      <c r="C632" s="26"/>
      <c r="D632" s="26"/>
      <c r="E632" s="26"/>
      <c r="F632" s="15" t="s">
        <v>87</v>
      </c>
      <c r="G632" s="15" t="s">
        <v>115</v>
      </c>
      <c r="H632" s="16"/>
      <c r="I632" s="17"/>
      <c r="J632" s="15" t="s">
        <v>72</v>
      </c>
      <c r="K632" s="16">
        <v>1</v>
      </c>
      <c r="L632" s="17"/>
      <c r="M632" s="18"/>
      <c r="N632" s="15"/>
      <c r="O632" s="13"/>
    </row>
    <row r="633" spans="1:15" x14ac:dyDescent="0.15">
      <c r="A633" s="22"/>
      <c r="B633" s="23"/>
      <c r="C633" s="23"/>
      <c r="D633" s="23"/>
      <c r="E633" s="23"/>
      <c r="F633" s="15" t="s">
        <v>329</v>
      </c>
      <c r="G633" s="15" t="s">
        <v>71</v>
      </c>
      <c r="H633" s="16"/>
      <c r="I633" s="17"/>
      <c r="J633" s="15" t="s">
        <v>72</v>
      </c>
      <c r="K633" s="16">
        <v>5</v>
      </c>
      <c r="L633" s="17"/>
      <c r="M633" s="18"/>
      <c r="N633" s="15"/>
      <c r="O633" s="13"/>
    </row>
    <row r="634" spans="1:15" ht="13.5" x14ac:dyDescent="0.15">
      <c r="A634" s="19">
        <v>105</v>
      </c>
      <c r="B634" s="20" t="s">
        <v>356</v>
      </c>
      <c r="C634" s="20" t="s">
        <v>360</v>
      </c>
      <c r="D634" s="20" t="s">
        <v>102</v>
      </c>
      <c r="E634" s="20" t="s">
        <v>89</v>
      </c>
      <c r="F634" s="15" t="s">
        <v>81</v>
      </c>
      <c r="G634" s="15" t="s">
        <v>83</v>
      </c>
      <c r="H634" s="16" t="s">
        <v>60</v>
      </c>
      <c r="I634" s="17"/>
      <c r="J634" s="15" t="s">
        <v>72</v>
      </c>
      <c r="K634" s="16">
        <v>1</v>
      </c>
      <c r="L634" s="17"/>
      <c r="M634" s="18"/>
      <c r="N634" s="15" t="s">
        <v>361</v>
      </c>
      <c r="O634" s="13"/>
    </row>
    <row r="635" spans="1:15" x14ac:dyDescent="0.15">
      <c r="A635" s="27"/>
      <c r="B635" s="27"/>
      <c r="C635" s="27"/>
      <c r="D635" s="27"/>
      <c r="E635" s="27"/>
      <c r="F635" s="15" t="s">
        <v>126</v>
      </c>
      <c r="G635" s="15" t="s">
        <v>362</v>
      </c>
      <c r="H635" s="16"/>
      <c r="I635" s="17"/>
      <c r="J635" s="15" t="s">
        <v>72</v>
      </c>
      <c r="K635" s="16">
        <v>1</v>
      </c>
      <c r="L635" s="17"/>
      <c r="M635" s="18"/>
      <c r="N635" s="15"/>
      <c r="O635" s="13"/>
    </row>
    <row r="636" spans="1:15" x14ac:dyDescent="0.15">
      <c r="A636" s="19">
        <v>106</v>
      </c>
      <c r="B636" s="20" t="s">
        <v>356</v>
      </c>
      <c r="C636" s="20" t="s">
        <v>363</v>
      </c>
      <c r="D636" s="20" t="s">
        <v>106</v>
      </c>
      <c r="E636" s="20" t="s">
        <v>124</v>
      </c>
      <c r="F636" s="15" t="s">
        <v>104</v>
      </c>
      <c r="G636" s="15" t="s">
        <v>120</v>
      </c>
      <c r="H636" s="16"/>
      <c r="I636" s="17"/>
      <c r="J636" s="15" t="s">
        <v>72</v>
      </c>
      <c r="K636" s="16">
        <v>1</v>
      </c>
      <c r="L636" s="17"/>
      <c r="M636" s="18"/>
      <c r="N636" s="15"/>
      <c r="O636" s="13"/>
    </row>
    <row r="637" spans="1:15" x14ac:dyDescent="0.15">
      <c r="A637" s="28"/>
      <c r="B637" s="28"/>
      <c r="C637" s="28"/>
      <c r="D637" s="28"/>
      <c r="E637" s="28"/>
      <c r="F637" s="15" t="s">
        <v>87</v>
      </c>
      <c r="G637" s="15" t="s">
        <v>71</v>
      </c>
      <c r="H637" s="16"/>
      <c r="I637" s="17"/>
      <c r="J637" s="15" t="s">
        <v>72</v>
      </c>
      <c r="K637" s="16">
        <v>1</v>
      </c>
      <c r="L637" s="17"/>
      <c r="M637" s="18"/>
      <c r="N637" s="15"/>
      <c r="O637" s="13"/>
    </row>
    <row r="638" spans="1:15" x14ac:dyDescent="0.15">
      <c r="A638" s="27"/>
      <c r="B638" s="27"/>
      <c r="C638" s="27"/>
      <c r="D638" s="27"/>
      <c r="E638" s="27"/>
      <c r="F638" s="15" t="s">
        <v>329</v>
      </c>
      <c r="G638" s="15" t="s">
        <v>71</v>
      </c>
      <c r="H638" s="16"/>
      <c r="I638" s="17"/>
      <c r="J638" s="15" t="s">
        <v>72</v>
      </c>
      <c r="K638" s="16">
        <v>5</v>
      </c>
      <c r="L638" s="17"/>
      <c r="M638" s="18"/>
      <c r="N638" s="15"/>
      <c r="O638" s="13"/>
    </row>
    <row r="639" spans="1:15" x14ac:dyDescent="0.15">
      <c r="A639" s="44" t="s">
        <v>364</v>
      </c>
      <c r="B639" s="36" t="s">
        <v>270</v>
      </c>
      <c r="C639" s="36" t="s">
        <v>365</v>
      </c>
      <c r="D639" s="36" t="s">
        <v>366</v>
      </c>
      <c r="E639" s="36"/>
      <c r="F639" s="15" t="s">
        <v>366</v>
      </c>
      <c r="G639" s="15"/>
      <c r="H639" s="16"/>
      <c r="I639" s="17"/>
      <c r="J639" s="15" t="s">
        <v>72</v>
      </c>
      <c r="K639" s="16">
        <v>1</v>
      </c>
      <c r="L639" s="17"/>
      <c r="M639" s="18"/>
      <c r="N639" s="15"/>
      <c r="O639" s="13"/>
    </row>
  </sheetData>
  <phoneticPr fontId="3"/>
  <pageMargins left="1.1811023622047245" right="0.78740157480314965" top="1.1811023622047245" bottom="1.181102362204724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28"/>
  <sheetViews>
    <sheetView showGridLines="0" zoomScaleNormal="100" workbookViewId="0">
      <pane xSplit="3" ySplit="4" topLeftCell="D5" activePane="bottomRight" state="frozen"/>
      <selection activeCell="I1" sqref="I1"/>
      <selection pane="topRight" activeCell="I1" sqref="I1"/>
      <selection pane="bottomLeft" activeCell="I1" sqref="I1"/>
      <selection pane="bottomRight"/>
    </sheetView>
  </sheetViews>
  <sheetFormatPr defaultRowHeight="12.75" customHeight="1" x14ac:dyDescent="0.15"/>
  <cols>
    <col min="1" max="1" width="14.625" style="46" bestFit="1" customWidth="1"/>
    <col min="2" max="2" width="12.375" style="46" bestFit="1" customWidth="1"/>
    <col min="3" max="3" width="4.75" style="47" bestFit="1" customWidth="1"/>
    <col min="4" max="42" width="4.125" style="46" customWidth="1"/>
    <col min="43" max="43" width="5" style="46" bestFit="1" customWidth="1"/>
    <col min="44" max="256" width="9" style="46"/>
    <col min="257" max="257" width="14.625" style="46" bestFit="1" customWidth="1"/>
    <col min="258" max="258" width="12.375" style="46" bestFit="1" customWidth="1"/>
    <col min="259" max="259" width="4.75" style="46" bestFit="1" customWidth="1"/>
    <col min="260" max="298" width="4.125" style="46" customWidth="1"/>
    <col min="299" max="299" width="5" style="46" bestFit="1" customWidth="1"/>
    <col min="300" max="512" width="9" style="46"/>
    <col min="513" max="513" width="14.625" style="46" bestFit="1" customWidth="1"/>
    <col min="514" max="514" width="12.375" style="46" bestFit="1" customWidth="1"/>
    <col min="515" max="515" width="4.75" style="46" bestFit="1" customWidth="1"/>
    <col min="516" max="554" width="4.125" style="46" customWidth="1"/>
    <col min="555" max="555" width="5" style="46" bestFit="1" customWidth="1"/>
    <col min="556" max="768" width="9" style="46"/>
    <col min="769" max="769" width="14.625" style="46" bestFit="1" customWidth="1"/>
    <col min="770" max="770" width="12.375" style="46" bestFit="1" customWidth="1"/>
    <col min="771" max="771" width="4.75" style="46" bestFit="1" customWidth="1"/>
    <col min="772" max="810" width="4.125" style="46" customWidth="1"/>
    <col min="811" max="811" width="5" style="46" bestFit="1" customWidth="1"/>
    <col min="812" max="1024" width="9" style="46"/>
    <col min="1025" max="1025" width="14.625" style="46" bestFit="1" customWidth="1"/>
    <col min="1026" max="1026" width="12.375" style="46" bestFit="1" customWidth="1"/>
    <col min="1027" max="1027" width="4.75" style="46" bestFit="1" customWidth="1"/>
    <col min="1028" max="1066" width="4.125" style="46" customWidth="1"/>
    <col min="1067" max="1067" width="5" style="46" bestFit="1" customWidth="1"/>
    <col min="1068" max="1280" width="9" style="46"/>
    <col min="1281" max="1281" width="14.625" style="46" bestFit="1" customWidth="1"/>
    <col min="1282" max="1282" width="12.375" style="46" bestFit="1" customWidth="1"/>
    <col min="1283" max="1283" width="4.75" style="46" bestFit="1" customWidth="1"/>
    <col min="1284" max="1322" width="4.125" style="46" customWidth="1"/>
    <col min="1323" max="1323" width="5" style="46" bestFit="1" customWidth="1"/>
    <col min="1324" max="1536" width="9" style="46"/>
    <col min="1537" max="1537" width="14.625" style="46" bestFit="1" customWidth="1"/>
    <col min="1538" max="1538" width="12.375" style="46" bestFit="1" customWidth="1"/>
    <col min="1539" max="1539" width="4.75" style="46" bestFit="1" customWidth="1"/>
    <col min="1540" max="1578" width="4.125" style="46" customWidth="1"/>
    <col min="1579" max="1579" width="5" style="46" bestFit="1" customWidth="1"/>
    <col min="1580" max="1792" width="9" style="46"/>
    <col min="1793" max="1793" width="14.625" style="46" bestFit="1" customWidth="1"/>
    <col min="1794" max="1794" width="12.375" style="46" bestFit="1" customWidth="1"/>
    <col min="1795" max="1795" width="4.75" style="46" bestFit="1" customWidth="1"/>
    <col min="1796" max="1834" width="4.125" style="46" customWidth="1"/>
    <col min="1835" max="1835" width="5" style="46" bestFit="1" customWidth="1"/>
    <col min="1836" max="2048" width="9" style="46"/>
    <col min="2049" max="2049" width="14.625" style="46" bestFit="1" customWidth="1"/>
    <col min="2050" max="2050" width="12.375" style="46" bestFit="1" customWidth="1"/>
    <col min="2051" max="2051" width="4.75" style="46" bestFit="1" customWidth="1"/>
    <col min="2052" max="2090" width="4.125" style="46" customWidth="1"/>
    <col min="2091" max="2091" width="5" style="46" bestFit="1" customWidth="1"/>
    <col min="2092" max="2304" width="9" style="46"/>
    <col min="2305" max="2305" width="14.625" style="46" bestFit="1" customWidth="1"/>
    <col min="2306" max="2306" width="12.375" style="46" bestFit="1" customWidth="1"/>
    <col min="2307" max="2307" width="4.75" style="46" bestFit="1" customWidth="1"/>
    <col min="2308" max="2346" width="4.125" style="46" customWidth="1"/>
    <col min="2347" max="2347" width="5" style="46" bestFit="1" customWidth="1"/>
    <col min="2348" max="2560" width="9" style="46"/>
    <col min="2561" max="2561" width="14.625" style="46" bestFit="1" customWidth="1"/>
    <col min="2562" max="2562" width="12.375" style="46" bestFit="1" customWidth="1"/>
    <col min="2563" max="2563" width="4.75" style="46" bestFit="1" customWidth="1"/>
    <col min="2564" max="2602" width="4.125" style="46" customWidth="1"/>
    <col min="2603" max="2603" width="5" style="46" bestFit="1" customWidth="1"/>
    <col min="2604" max="2816" width="9" style="46"/>
    <col min="2817" max="2817" width="14.625" style="46" bestFit="1" customWidth="1"/>
    <col min="2818" max="2818" width="12.375" style="46" bestFit="1" customWidth="1"/>
    <col min="2819" max="2819" width="4.75" style="46" bestFit="1" customWidth="1"/>
    <col min="2820" max="2858" width="4.125" style="46" customWidth="1"/>
    <col min="2859" max="2859" width="5" style="46" bestFit="1" customWidth="1"/>
    <col min="2860" max="3072" width="9" style="46"/>
    <col min="3073" max="3073" width="14.625" style="46" bestFit="1" customWidth="1"/>
    <col min="3074" max="3074" width="12.375" style="46" bestFit="1" customWidth="1"/>
    <col min="3075" max="3075" width="4.75" style="46" bestFit="1" customWidth="1"/>
    <col min="3076" max="3114" width="4.125" style="46" customWidth="1"/>
    <col min="3115" max="3115" width="5" style="46" bestFit="1" customWidth="1"/>
    <col min="3116" max="3328" width="9" style="46"/>
    <col min="3329" max="3329" width="14.625" style="46" bestFit="1" customWidth="1"/>
    <col min="3330" max="3330" width="12.375" style="46" bestFit="1" customWidth="1"/>
    <col min="3331" max="3331" width="4.75" style="46" bestFit="1" customWidth="1"/>
    <col min="3332" max="3370" width="4.125" style="46" customWidth="1"/>
    <col min="3371" max="3371" width="5" style="46" bestFit="1" customWidth="1"/>
    <col min="3372" max="3584" width="9" style="46"/>
    <col min="3585" max="3585" width="14.625" style="46" bestFit="1" customWidth="1"/>
    <col min="3586" max="3586" width="12.375" style="46" bestFit="1" customWidth="1"/>
    <col min="3587" max="3587" width="4.75" style="46" bestFit="1" customWidth="1"/>
    <col min="3588" max="3626" width="4.125" style="46" customWidth="1"/>
    <col min="3627" max="3627" width="5" style="46" bestFit="1" customWidth="1"/>
    <col min="3628" max="3840" width="9" style="46"/>
    <col min="3841" max="3841" width="14.625" style="46" bestFit="1" customWidth="1"/>
    <col min="3842" max="3842" width="12.375" style="46" bestFit="1" customWidth="1"/>
    <col min="3843" max="3843" width="4.75" style="46" bestFit="1" customWidth="1"/>
    <col min="3844" max="3882" width="4.125" style="46" customWidth="1"/>
    <col min="3883" max="3883" width="5" style="46" bestFit="1" customWidth="1"/>
    <col min="3884" max="4096" width="9" style="46"/>
    <col min="4097" max="4097" width="14.625" style="46" bestFit="1" customWidth="1"/>
    <col min="4098" max="4098" width="12.375" style="46" bestFit="1" customWidth="1"/>
    <col min="4099" max="4099" width="4.75" style="46" bestFit="1" customWidth="1"/>
    <col min="4100" max="4138" width="4.125" style="46" customWidth="1"/>
    <col min="4139" max="4139" width="5" style="46" bestFit="1" customWidth="1"/>
    <col min="4140" max="4352" width="9" style="46"/>
    <col min="4353" max="4353" width="14.625" style="46" bestFit="1" customWidth="1"/>
    <col min="4354" max="4354" width="12.375" style="46" bestFit="1" customWidth="1"/>
    <col min="4355" max="4355" width="4.75" style="46" bestFit="1" customWidth="1"/>
    <col min="4356" max="4394" width="4.125" style="46" customWidth="1"/>
    <col min="4395" max="4395" width="5" style="46" bestFit="1" customWidth="1"/>
    <col min="4396" max="4608" width="9" style="46"/>
    <col min="4609" max="4609" width="14.625" style="46" bestFit="1" customWidth="1"/>
    <col min="4610" max="4610" width="12.375" style="46" bestFit="1" customWidth="1"/>
    <col min="4611" max="4611" width="4.75" style="46" bestFit="1" customWidth="1"/>
    <col min="4612" max="4650" width="4.125" style="46" customWidth="1"/>
    <col min="4651" max="4651" width="5" style="46" bestFit="1" customWidth="1"/>
    <col min="4652" max="4864" width="9" style="46"/>
    <col min="4865" max="4865" width="14.625" style="46" bestFit="1" customWidth="1"/>
    <col min="4866" max="4866" width="12.375" style="46" bestFit="1" customWidth="1"/>
    <col min="4867" max="4867" width="4.75" style="46" bestFit="1" customWidth="1"/>
    <col min="4868" max="4906" width="4.125" style="46" customWidth="1"/>
    <col min="4907" max="4907" width="5" style="46" bestFit="1" customWidth="1"/>
    <col min="4908" max="5120" width="9" style="46"/>
    <col min="5121" max="5121" width="14.625" style="46" bestFit="1" customWidth="1"/>
    <col min="5122" max="5122" width="12.375" style="46" bestFit="1" customWidth="1"/>
    <col min="5123" max="5123" width="4.75" style="46" bestFit="1" customWidth="1"/>
    <col min="5124" max="5162" width="4.125" style="46" customWidth="1"/>
    <col min="5163" max="5163" width="5" style="46" bestFit="1" customWidth="1"/>
    <col min="5164" max="5376" width="9" style="46"/>
    <col min="5377" max="5377" width="14.625" style="46" bestFit="1" customWidth="1"/>
    <col min="5378" max="5378" width="12.375" style="46" bestFit="1" customWidth="1"/>
    <col min="5379" max="5379" width="4.75" style="46" bestFit="1" customWidth="1"/>
    <col min="5380" max="5418" width="4.125" style="46" customWidth="1"/>
    <col min="5419" max="5419" width="5" style="46" bestFit="1" customWidth="1"/>
    <col min="5420" max="5632" width="9" style="46"/>
    <col min="5633" max="5633" width="14.625" style="46" bestFit="1" customWidth="1"/>
    <col min="5634" max="5634" width="12.375" style="46" bestFit="1" customWidth="1"/>
    <col min="5635" max="5635" width="4.75" style="46" bestFit="1" customWidth="1"/>
    <col min="5636" max="5674" width="4.125" style="46" customWidth="1"/>
    <col min="5675" max="5675" width="5" style="46" bestFit="1" customWidth="1"/>
    <col min="5676" max="5888" width="9" style="46"/>
    <col min="5889" max="5889" width="14.625" style="46" bestFit="1" customWidth="1"/>
    <col min="5890" max="5890" width="12.375" style="46" bestFit="1" customWidth="1"/>
    <col min="5891" max="5891" width="4.75" style="46" bestFit="1" customWidth="1"/>
    <col min="5892" max="5930" width="4.125" style="46" customWidth="1"/>
    <col min="5931" max="5931" width="5" style="46" bestFit="1" customWidth="1"/>
    <col min="5932" max="6144" width="9" style="46"/>
    <col min="6145" max="6145" width="14.625" style="46" bestFit="1" customWidth="1"/>
    <col min="6146" max="6146" width="12.375" style="46" bestFit="1" customWidth="1"/>
    <col min="6147" max="6147" width="4.75" style="46" bestFit="1" customWidth="1"/>
    <col min="6148" max="6186" width="4.125" style="46" customWidth="1"/>
    <col min="6187" max="6187" width="5" style="46" bestFit="1" customWidth="1"/>
    <col min="6188" max="6400" width="9" style="46"/>
    <col min="6401" max="6401" width="14.625" style="46" bestFit="1" customWidth="1"/>
    <col min="6402" max="6402" width="12.375" style="46" bestFit="1" customWidth="1"/>
    <col min="6403" max="6403" width="4.75" style="46" bestFit="1" customWidth="1"/>
    <col min="6404" max="6442" width="4.125" style="46" customWidth="1"/>
    <col min="6443" max="6443" width="5" style="46" bestFit="1" customWidth="1"/>
    <col min="6444" max="6656" width="9" style="46"/>
    <col min="6657" max="6657" width="14.625" style="46" bestFit="1" customWidth="1"/>
    <col min="6658" max="6658" width="12.375" style="46" bestFit="1" customWidth="1"/>
    <col min="6659" max="6659" width="4.75" style="46" bestFit="1" customWidth="1"/>
    <col min="6660" max="6698" width="4.125" style="46" customWidth="1"/>
    <col min="6699" max="6699" width="5" style="46" bestFit="1" customWidth="1"/>
    <col min="6700" max="6912" width="9" style="46"/>
    <col min="6913" max="6913" width="14.625" style="46" bestFit="1" customWidth="1"/>
    <col min="6914" max="6914" width="12.375" style="46" bestFit="1" customWidth="1"/>
    <col min="6915" max="6915" width="4.75" style="46" bestFit="1" customWidth="1"/>
    <col min="6916" max="6954" width="4.125" style="46" customWidth="1"/>
    <col min="6955" max="6955" width="5" style="46" bestFit="1" customWidth="1"/>
    <col min="6956" max="7168" width="9" style="46"/>
    <col min="7169" max="7169" width="14.625" style="46" bestFit="1" customWidth="1"/>
    <col min="7170" max="7170" width="12.375" style="46" bestFit="1" customWidth="1"/>
    <col min="7171" max="7171" width="4.75" style="46" bestFit="1" customWidth="1"/>
    <col min="7172" max="7210" width="4.125" style="46" customWidth="1"/>
    <col min="7211" max="7211" width="5" style="46" bestFit="1" customWidth="1"/>
    <col min="7212" max="7424" width="9" style="46"/>
    <col min="7425" max="7425" width="14.625" style="46" bestFit="1" customWidth="1"/>
    <col min="7426" max="7426" width="12.375" style="46" bestFit="1" customWidth="1"/>
    <col min="7427" max="7427" width="4.75" style="46" bestFit="1" customWidth="1"/>
    <col min="7428" max="7466" width="4.125" style="46" customWidth="1"/>
    <col min="7467" max="7467" width="5" style="46" bestFit="1" customWidth="1"/>
    <col min="7468" max="7680" width="9" style="46"/>
    <col min="7681" max="7681" width="14.625" style="46" bestFit="1" customWidth="1"/>
    <col min="7682" max="7682" width="12.375" style="46" bestFit="1" customWidth="1"/>
    <col min="7683" max="7683" width="4.75" style="46" bestFit="1" customWidth="1"/>
    <col min="7684" max="7722" width="4.125" style="46" customWidth="1"/>
    <col min="7723" max="7723" width="5" style="46" bestFit="1" customWidth="1"/>
    <col min="7724" max="7936" width="9" style="46"/>
    <col min="7937" max="7937" width="14.625" style="46" bestFit="1" customWidth="1"/>
    <col min="7938" max="7938" width="12.375" style="46" bestFit="1" customWidth="1"/>
    <col min="7939" max="7939" width="4.75" style="46" bestFit="1" customWidth="1"/>
    <col min="7940" max="7978" width="4.125" style="46" customWidth="1"/>
    <col min="7979" max="7979" width="5" style="46" bestFit="1" customWidth="1"/>
    <col min="7980" max="8192" width="9" style="46"/>
    <col min="8193" max="8193" width="14.625" style="46" bestFit="1" customWidth="1"/>
    <col min="8194" max="8194" width="12.375" style="46" bestFit="1" customWidth="1"/>
    <col min="8195" max="8195" width="4.75" style="46" bestFit="1" customWidth="1"/>
    <col min="8196" max="8234" width="4.125" style="46" customWidth="1"/>
    <col min="8235" max="8235" width="5" style="46" bestFit="1" customWidth="1"/>
    <col min="8236" max="8448" width="9" style="46"/>
    <col min="8449" max="8449" width="14.625" style="46" bestFit="1" customWidth="1"/>
    <col min="8450" max="8450" width="12.375" style="46" bestFit="1" customWidth="1"/>
    <col min="8451" max="8451" width="4.75" style="46" bestFit="1" customWidth="1"/>
    <col min="8452" max="8490" width="4.125" style="46" customWidth="1"/>
    <col min="8491" max="8491" width="5" style="46" bestFit="1" customWidth="1"/>
    <col min="8492" max="8704" width="9" style="46"/>
    <col min="8705" max="8705" width="14.625" style="46" bestFit="1" customWidth="1"/>
    <col min="8706" max="8706" width="12.375" style="46" bestFit="1" customWidth="1"/>
    <col min="8707" max="8707" width="4.75" style="46" bestFit="1" customWidth="1"/>
    <col min="8708" max="8746" width="4.125" style="46" customWidth="1"/>
    <col min="8747" max="8747" width="5" style="46" bestFit="1" customWidth="1"/>
    <col min="8748" max="8960" width="9" style="46"/>
    <col min="8961" max="8961" width="14.625" style="46" bestFit="1" customWidth="1"/>
    <col min="8962" max="8962" width="12.375" style="46" bestFit="1" customWidth="1"/>
    <col min="8963" max="8963" width="4.75" style="46" bestFit="1" customWidth="1"/>
    <col min="8964" max="9002" width="4.125" style="46" customWidth="1"/>
    <col min="9003" max="9003" width="5" style="46" bestFit="1" customWidth="1"/>
    <col min="9004" max="9216" width="9" style="46"/>
    <col min="9217" max="9217" width="14.625" style="46" bestFit="1" customWidth="1"/>
    <col min="9218" max="9218" width="12.375" style="46" bestFit="1" customWidth="1"/>
    <col min="9219" max="9219" width="4.75" style="46" bestFit="1" customWidth="1"/>
    <col min="9220" max="9258" width="4.125" style="46" customWidth="1"/>
    <col min="9259" max="9259" width="5" style="46" bestFit="1" customWidth="1"/>
    <col min="9260" max="9472" width="9" style="46"/>
    <col min="9473" max="9473" width="14.625" style="46" bestFit="1" customWidth="1"/>
    <col min="9474" max="9474" width="12.375" style="46" bestFit="1" customWidth="1"/>
    <col min="9475" max="9475" width="4.75" style="46" bestFit="1" customWidth="1"/>
    <col min="9476" max="9514" width="4.125" style="46" customWidth="1"/>
    <col min="9515" max="9515" width="5" style="46" bestFit="1" customWidth="1"/>
    <col min="9516" max="9728" width="9" style="46"/>
    <col min="9729" max="9729" width="14.625" style="46" bestFit="1" customWidth="1"/>
    <col min="9730" max="9730" width="12.375" style="46" bestFit="1" customWidth="1"/>
    <col min="9731" max="9731" width="4.75" style="46" bestFit="1" customWidth="1"/>
    <col min="9732" max="9770" width="4.125" style="46" customWidth="1"/>
    <col min="9771" max="9771" width="5" style="46" bestFit="1" customWidth="1"/>
    <col min="9772" max="9984" width="9" style="46"/>
    <col min="9985" max="9985" width="14.625" style="46" bestFit="1" customWidth="1"/>
    <col min="9986" max="9986" width="12.375" style="46" bestFit="1" customWidth="1"/>
    <col min="9987" max="9987" width="4.75" style="46" bestFit="1" customWidth="1"/>
    <col min="9988" max="10026" width="4.125" style="46" customWidth="1"/>
    <col min="10027" max="10027" width="5" style="46" bestFit="1" customWidth="1"/>
    <col min="10028" max="10240" width="9" style="46"/>
    <col min="10241" max="10241" width="14.625" style="46" bestFit="1" customWidth="1"/>
    <col min="10242" max="10242" width="12.375" style="46" bestFit="1" customWidth="1"/>
    <col min="10243" max="10243" width="4.75" style="46" bestFit="1" customWidth="1"/>
    <col min="10244" max="10282" width="4.125" style="46" customWidth="1"/>
    <col min="10283" max="10283" width="5" style="46" bestFit="1" customWidth="1"/>
    <col min="10284" max="10496" width="9" style="46"/>
    <col min="10497" max="10497" width="14.625" style="46" bestFit="1" customWidth="1"/>
    <col min="10498" max="10498" width="12.375" style="46" bestFit="1" customWidth="1"/>
    <col min="10499" max="10499" width="4.75" style="46" bestFit="1" customWidth="1"/>
    <col min="10500" max="10538" width="4.125" style="46" customWidth="1"/>
    <col min="10539" max="10539" width="5" style="46" bestFit="1" customWidth="1"/>
    <col min="10540" max="10752" width="9" style="46"/>
    <col min="10753" max="10753" width="14.625" style="46" bestFit="1" customWidth="1"/>
    <col min="10754" max="10754" width="12.375" style="46" bestFit="1" customWidth="1"/>
    <col min="10755" max="10755" width="4.75" style="46" bestFit="1" customWidth="1"/>
    <col min="10756" max="10794" width="4.125" style="46" customWidth="1"/>
    <col min="10795" max="10795" width="5" style="46" bestFit="1" customWidth="1"/>
    <col min="10796" max="11008" width="9" style="46"/>
    <col min="11009" max="11009" width="14.625" style="46" bestFit="1" customWidth="1"/>
    <col min="11010" max="11010" width="12.375" style="46" bestFit="1" customWidth="1"/>
    <col min="11011" max="11011" width="4.75" style="46" bestFit="1" customWidth="1"/>
    <col min="11012" max="11050" width="4.125" style="46" customWidth="1"/>
    <col min="11051" max="11051" width="5" style="46" bestFit="1" customWidth="1"/>
    <col min="11052" max="11264" width="9" style="46"/>
    <col min="11265" max="11265" width="14.625" style="46" bestFit="1" customWidth="1"/>
    <col min="11266" max="11266" width="12.375" style="46" bestFit="1" customWidth="1"/>
    <col min="11267" max="11267" width="4.75" style="46" bestFit="1" customWidth="1"/>
    <col min="11268" max="11306" width="4.125" style="46" customWidth="1"/>
    <col min="11307" max="11307" width="5" style="46" bestFit="1" customWidth="1"/>
    <col min="11308" max="11520" width="9" style="46"/>
    <col min="11521" max="11521" width="14.625" style="46" bestFit="1" customWidth="1"/>
    <col min="11522" max="11522" width="12.375" style="46" bestFit="1" customWidth="1"/>
    <col min="11523" max="11523" width="4.75" style="46" bestFit="1" customWidth="1"/>
    <col min="11524" max="11562" width="4.125" style="46" customWidth="1"/>
    <col min="11563" max="11563" width="5" style="46" bestFit="1" customWidth="1"/>
    <col min="11564" max="11776" width="9" style="46"/>
    <col min="11777" max="11777" width="14.625" style="46" bestFit="1" customWidth="1"/>
    <col min="11778" max="11778" width="12.375" style="46" bestFit="1" customWidth="1"/>
    <col min="11779" max="11779" width="4.75" style="46" bestFit="1" customWidth="1"/>
    <col min="11780" max="11818" width="4.125" style="46" customWidth="1"/>
    <col min="11819" max="11819" width="5" style="46" bestFit="1" customWidth="1"/>
    <col min="11820" max="12032" width="9" style="46"/>
    <col min="12033" max="12033" width="14.625" style="46" bestFit="1" customWidth="1"/>
    <col min="12034" max="12034" width="12.375" style="46" bestFit="1" customWidth="1"/>
    <col min="12035" max="12035" width="4.75" style="46" bestFit="1" customWidth="1"/>
    <col min="12036" max="12074" width="4.125" style="46" customWidth="1"/>
    <col min="12075" max="12075" width="5" style="46" bestFit="1" customWidth="1"/>
    <col min="12076" max="12288" width="9" style="46"/>
    <col min="12289" max="12289" width="14.625" style="46" bestFit="1" customWidth="1"/>
    <col min="12290" max="12290" width="12.375" style="46" bestFit="1" customWidth="1"/>
    <col min="12291" max="12291" width="4.75" style="46" bestFit="1" customWidth="1"/>
    <col min="12292" max="12330" width="4.125" style="46" customWidth="1"/>
    <col min="12331" max="12331" width="5" style="46" bestFit="1" customWidth="1"/>
    <col min="12332" max="12544" width="9" style="46"/>
    <col min="12545" max="12545" width="14.625" style="46" bestFit="1" customWidth="1"/>
    <col min="12546" max="12546" width="12.375" style="46" bestFit="1" customWidth="1"/>
    <col min="12547" max="12547" width="4.75" style="46" bestFit="1" customWidth="1"/>
    <col min="12548" max="12586" width="4.125" style="46" customWidth="1"/>
    <col min="12587" max="12587" width="5" style="46" bestFit="1" customWidth="1"/>
    <col min="12588" max="12800" width="9" style="46"/>
    <col min="12801" max="12801" width="14.625" style="46" bestFit="1" customWidth="1"/>
    <col min="12802" max="12802" width="12.375" style="46" bestFit="1" customWidth="1"/>
    <col min="12803" max="12803" width="4.75" style="46" bestFit="1" customWidth="1"/>
    <col min="12804" max="12842" width="4.125" style="46" customWidth="1"/>
    <col min="12843" max="12843" width="5" style="46" bestFit="1" customWidth="1"/>
    <col min="12844" max="13056" width="9" style="46"/>
    <col min="13057" max="13057" width="14.625" style="46" bestFit="1" customWidth="1"/>
    <col min="13058" max="13058" width="12.375" style="46" bestFit="1" customWidth="1"/>
    <col min="13059" max="13059" width="4.75" style="46" bestFit="1" customWidth="1"/>
    <col min="13060" max="13098" width="4.125" style="46" customWidth="1"/>
    <col min="13099" max="13099" width="5" style="46" bestFit="1" customWidth="1"/>
    <col min="13100" max="13312" width="9" style="46"/>
    <col min="13313" max="13313" width="14.625" style="46" bestFit="1" customWidth="1"/>
    <col min="13314" max="13314" width="12.375" style="46" bestFit="1" customWidth="1"/>
    <col min="13315" max="13315" width="4.75" style="46" bestFit="1" customWidth="1"/>
    <col min="13316" max="13354" width="4.125" style="46" customWidth="1"/>
    <col min="13355" max="13355" width="5" style="46" bestFit="1" customWidth="1"/>
    <col min="13356" max="13568" width="9" style="46"/>
    <col min="13569" max="13569" width="14.625" style="46" bestFit="1" customWidth="1"/>
    <col min="13570" max="13570" width="12.375" style="46" bestFit="1" customWidth="1"/>
    <col min="13571" max="13571" width="4.75" style="46" bestFit="1" customWidth="1"/>
    <col min="13572" max="13610" width="4.125" style="46" customWidth="1"/>
    <col min="13611" max="13611" width="5" style="46" bestFit="1" customWidth="1"/>
    <col min="13612" max="13824" width="9" style="46"/>
    <col min="13825" max="13825" width="14.625" style="46" bestFit="1" customWidth="1"/>
    <col min="13826" max="13826" width="12.375" style="46" bestFit="1" customWidth="1"/>
    <col min="13827" max="13827" width="4.75" style="46" bestFit="1" customWidth="1"/>
    <col min="13828" max="13866" width="4.125" style="46" customWidth="1"/>
    <col min="13867" max="13867" width="5" style="46" bestFit="1" customWidth="1"/>
    <col min="13868" max="14080" width="9" style="46"/>
    <col min="14081" max="14081" width="14.625" style="46" bestFit="1" customWidth="1"/>
    <col min="14082" max="14082" width="12.375" style="46" bestFit="1" customWidth="1"/>
    <col min="14083" max="14083" width="4.75" style="46" bestFit="1" customWidth="1"/>
    <col min="14084" max="14122" width="4.125" style="46" customWidth="1"/>
    <col min="14123" max="14123" width="5" style="46" bestFit="1" customWidth="1"/>
    <col min="14124" max="14336" width="9" style="46"/>
    <col min="14337" max="14337" width="14.625" style="46" bestFit="1" customWidth="1"/>
    <col min="14338" max="14338" width="12.375" style="46" bestFit="1" customWidth="1"/>
    <col min="14339" max="14339" width="4.75" style="46" bestFit="1" customWidth="1"/>
    <col min="14340" max="14378" width="4.125" style="46" customWidth="1"/>
    <col min="14379" max="14379" width="5" style="46" bestFit="1" customWidth="1"/>
    <col min="14380" max="14592" width="9" style="46"/>
    <col min="14593" max="14593" width="14.625" style="46" bestFit="1" customWidth="1"/>
    <col min="14594" max="14594" width="12.375" style="46" bestFit="1" customWidth="1"/>
    <col min="14595" max="14595" width="4.75" style="46" bestFit="1" customWidth="1"/>
    <col min="14596" max="14634" width="4.125" style="46" customWidth="1"/>
    <col min="14635" max="14635" width="5" style="46" bestFit="1" customWidth="1"/>
    <col min="14636" max="14848" width="9" style="46"/>
    <col min="14849" max="14849" width="14.625" style="46" bestFit="1" customWidth="1"/>
    <col min="14850" max="14850" width="12.375" style="46" bestFit="1" customWidth="1"/>
    <col min="14851" max="14851" width="4.75" style="46" bestFit="1" customWidth="1"/>
    <col min="14852" max="14890" width="4.125" style="46" customWidth="1"/>
    <col min="14891" max="14891" width="5" style="46" bestFit="1" customWidth="1"/>
    <col min="14892" max="15104" width="9" style="46"/>
    <col min="15105" max="15105" width="14.625" style="46" bestFit="1" customWidth="1"/>
    <col min="15106" max="15106" width="12.375" style="46" bestFit="1" customWidth="1"/>
    <col min="15107" max="15107" width="4.75" style="46" bestFit="1" customWidth="1"/>
    <col min="15108" max="15146" width="4.125" style="46" customWidth="1"/>
    <col min="15147" max="15147" width="5" style="46" bestFit="1" customWidth="1"/>
    <col min="15148" max="15360" width="9" style="46"/>
    <col min="15361" max="15361" width="14.625" style="46" bestFit="1" customWidth="1"/>
    <col min="15362" max="15362" width="12.375" style="46" bestFit="1" customWidth="1"/>
    <col min="15363" max="15363" width="4.75" style="46" bestFit="1" customWidth="1"/>
    <col min="15364" max="15402" width="4.125" style="46" customWidth="1"/>
    <col min="15403" max="15403" width="5" style="46" bestFit="1" customWidth="1"/>
    <col min="15404" max="15616" width="9" style="46"/>
    <col min="15617" max="15617" width="14.625" style="46" bestFit="1" customWidth="1"/>
    <col min="15618" max="15618" width="12.375" style="46" bestFit="1" customWidth="1"/>
    <col min="15619" max="15619" width="4.75" style="46" bestFit="1" customWidth="1"/>
    <col min="15620" max="15658" width="4.125" style="46" customWidth="1"/>
    <col min="15659" max="15659" width="5" style="46" bestFit="1" customWidth="1"/>
    <col min="15660" max="15872" width="9" style="46"/>
    <col min="15873" max="15873" width="14.625" style="46" bestFit="1" customWidth="1"/>
    <col min="15874" max="15874" width="12.375" style="46" bestFit="1" customWidth="1"/>
    <col min="15875" max="15875" width="4.75" style="46" bestFit="1" customWidth="1"/>
    <col min="15876" max="15914" width="4.125" style="46" customWidth="1"/>
    <col min="15915" max="15915" width="5" style="46" bestFit="1" customWidth="1"/>
    <col min="15916" max="16128" width="9" style="46"/>
    <col min="16129" max="16129" width="14.625" style="46" bestFit="1" customWidth="1"/>
    <col min="16130" max="16130" width="12.375" style="46" bestFit="1" customWidth="1"/>
    <col min="16131" max="16131" width="4.75" style="46" bestFit="1" customWidth="1"/>
    <col min="16132" max="16170" width="4.125" style="46" customWidth="1"/>
    <col min="16171" max="16171" width="5" style="46" bestFit="1" customWidth="1"/>
    <col min="16172" max="16384" width="9" style="46"/>
  </cols>
  <sheetData>
    <row r="1" spans="1:43" ht="18" thickBot="1" x14ac:dyDescent="0.2">
      <c r="A1" s="45" t="s">
        <v>533</v>
      </c>
    </row>
    <row r="2" spans="1:43" s="47" customFormat="1" ht="12.75" customHeight="1" x14ac:dyDescent="0.15">
      <c r="A2" s="48"/>
      <c r="B2" s="49"/>
      <c r="C2" s="129" t="s">
        <v>367</v>
      </c>
      <c r="D2" s="132" t="s">
        <v>270</v>
      </c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3"/>
      <c r="R2" s="134" t="s">
        <v>249</v>
      </c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29"/>
      <c r="AG2" s="136" t="s">
        <v>333</v>
      </c>
      <c r="AH2" s="137"/>
      <c r="AI2" s="137"/>
      <c r="AJ2" s="137"/>
      <c r="AK2" s="137"/>
      <c r="AL2" s="137"/>
      <c r="AM2" s="137"/>
      <c r="AN2" s="137"/>
      <c r="AO2" s="137"/>
      <c r="AP2" s="138"/>
      <c r="AQ2" s="50"/>
    </row>
    <row r="3" spans="1:43" s="47" customFormat="1" ht="12.75" customHeight="1" x14ac:dyDescent="0.15">
      <c r="A3" s="51"/>
      <c r="B3" s="52"/>
      <c r="C3" s="130"/>
      <c r="D3" s="139" t="s">
        <v>368</v>
      </c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0"/>
      <c r="R3" s="53">
        <v>1</v>
      </c>
      <c r="S3" s="54">
        <v>2</v>
      </c>
      <c r="T3" s="141">
        <v>3</v>
      </c>
      <c r="U3" s="141"/>
      <c r="V3" s="54">
        <v>4</v>
      </c>
      <c r="W3" s="54">
        <v>5</v>
      </c>
      <c r="X3" s="54">
        <v>6</v>
      </c>
      <c r="Y3" s="54">
        <v>7</v>
      </c>
      <c r="Z3" s="54">
        <v>8</v>
      </c>
      <c r="AA3" s="54">
        <v>9</v>
      </c>
      <c r="AB3" s="54">
        <v>10</v>
      </c>
      <c r="AC3" s="54">
        <v>12</v>
      </c>
      <c r="AD3" s="54">
        <v>14</v>
      </c>
      <c r="AE3" s="54">
        <v>15</v>
      </c>
      <c r="AF3" s="55" t="s">
        <v>368</v>
      </c>
      <c r="AG3" s="53">
        <v>8</v>
      </c>
      <c r="AH3" s="54">
        <v>9</v>
      </c>
      <c r="AI3" s="141" t="s">
        <v>368</v>
      </c>
      <c r="AJ3" s="141"/>
      <c r="AK3" s="141"/>
      <c r="AL3" s="141"/>
      <c r="AM3" s="141"/>
      <c r="AN3" s="141"/>
      <c r="AO3" s="141"/>
      <c r="AP3" s="142"/>
      <c r="AQ3" s="56"/>
    </row>
    <row r="4" spans="1:43" s="47" customFormat="1" ht="12.75" customHeight="1" thickBot="1" x14ac:dyDescent="0.2">
      <c r="A4" s="57" t="s">
        <v>369</v>
      </c>
      <c r="B4" s="58" t="s">
        <v>370</v>
      </c>
      <c r="C4" s="131"/>
      <c r="D4" s="59">
        <v>72</v>
      </c>
      <c r="E4" s="60">
        <v>220</v>
      </c>
      <c r="F4" s="60">
        <v>221</v>
      </c>
      <c r="G4" s="60">
        <v>224</v>
      </c>
      <c r="H4" s="60">
        <v>266</v>
      </c>
      <c r="I4" s="60">
        <v>287</v>
      </c>
      <c r="J4" s="60">
        <v>381</v>
      </c>
      <c r="K4" s="60">
        <v>420</v>
      </c>
      <c r="L4" s="60">
        <v>435</v>
      </c>
      <c r="M4" s="60">
        <v>475</v>
      </c>
      <c r="N4" s="60">
        <v>478</v>
      </c>
      <c r="O4" s="60">
        <v>484</v>
      </c>
      <c r="P4" s="60">
        <v>485</v>
      </c>
      <c r="Q4" s="61">
        <v>574</v>
      </c>
      <c r="R4" s="59">
        <v>474</v>
      </c>
      <c r="S4" s="60">
        <v>41</v>
      </c>
      <c r="T4" s="60">
        <v>46</v>
      </c>
      <c r="U4" s="60">
        <v>216</v>
      </c>
      <c r="V4" s="60">
        <v>43</v>
      </c>
      <c r="W4" s="60">
        <v>335</v>
      </c>
      <c r="X4" s="60">
        <v>582</v>
      </c>
      <c r="Y4" s="60">
        <v>358</v>
      </c>
      <c r="Z4" s="60">
        <v>560</v>
      </c>
      <c r="AA4" s="60">
        <v>105</v>
      </c>
      <c r="AB4" s="60">
        <v>108</v>
      </c>
      <c r="AC4" s="62" t="s">
        <v>371</v>
      </c>
      <c r="AD4" s="60">
        <v>129</v>
      </c>
      <c r="AE4" s="60">
        <v>128</v>
      </c>
      <c r="AF4" s="61">
        <v>585</v>
      </c>
      <c r="AG4" s="59">
        <v>585</v>
      </c>
      <c r="AH4" s="60">
        <v>404</v>
      </c>
      <c r="AI4" s="60">
        <v>9</v>
      </c>
      <c r="AJ4" s="60">
        <v>333</v>
      </c>
      <c r="AK4" s="60">
        <v>407</v>
      </c>
      <c r="AL4" s="60">
        <v>435</v>
      </c>
      <c r="AM4" s="60">
        <v>483</v>
      </c>
      <c r="AN4" s="60">
        <v>575</v>
      </c>
      <c r="AO4" s="60">
        <v>577</v>
      </c>
      <c r="AP4" s="61">
        <v>582</v>
      </c>
      <c r="AQ4" s="63" t="s">
        <v>372</v>
      </c>
    </row>
    <row r="5" spans="1:43" ht="12.75" customHeight="1" x14ac:dyDescent="0.15">
      <c r="A5" s="64" t="s">
        <v>373</v>
      </c>
      <c r="B5" s="65" t="s">
        <v>374</v>
      </c>
      <c r="C5" s="66"/>
      <c r="D5" s="67"/>
      <c r="E5" s="65"/>
      <c r="F5" s="65"/>
      <c r="G5" s="65"/>
      <c r="H5" s="65">
        <v>1</v>
      </c>
      <c r="I5" s="65"/>
      <c r="J5" s="65"/>
      <c r="K5" s="65"/>
      <c r="L5" s="65"/>
      <c r="M5" s="65"/>
      <c r="N5" s="65"/>
      <c r="O5" s="65"/>
      <c r="P5" s="65"/>
      <c r="Q5" s="68"/>
      <c r="R5" s="67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8"/>
      <c r="AG5" s="67"/>
      <c r="AH5" s="65"/>
      <c r="AI5" s="65"/>
      <c r="AJ5" s="65"/>
      <c r="AK5" s="65"/>
      <c r="AL5" s="65"/>
      <c r="AM5" s="65"/>
      <c r="AN5" s="65"/>
      <c r="AO5" s="65"/>
      <c r="AP5" s="68"/>
      <c r="AQ5" s="69">
        <f>SUM(D5:AP5)</f>
        <v>1</v>
      </c>
    </row>
    <row r="6" spans="1:43" ht="12.75" customHeight="1" x14ac:dyDescent="0.15">
      <c r="A6" s="70" t="s">
        <v>375</v>
      </c>
      <c r="B6" s="71" t="s">
        <v>374</v>
      </c>
      <c r="C6" s="72"/>
      <c r="D6" s="73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4"/>
      <c r="R6" s="73"/>
      <c r="S6" s="71"/>
      <c r="T6" s="71"/>
      <c r="U6" s="71">
        <v>1</v>
      </c>
      <c r="V6" s="71"/>
      <c r="W6" s="71"/>
      <c r="X6" s="71"/>
      <c r="Y6" s="71"/>
      <c r="Z6" s="71"/>
      <c r="AA6" s="71">
        <v>2</v>
      </c>
      <c r="AB6" s="71"/>
      <c r="AC6" s="71"/>
      <c r="AD6" s="71"/>
      <c r="AE6" s="71"/>
      <c r="AF6" s="74"/>
      <c r="AG6" s="73"/>
      <c r="AH6" s="71"/>
      <c r="AI6" s="71"/>
      <c r="AJ6" s="71"/>
      <c r="AK6" s="71"/>
      <c r="AL6" s="71"/>
      <c r="AM6" s="71"/>
      <c r="AN6" s="71"/>
      <c r="AO6" s="71"/>
      <c r="AP6" s="74"/>
      <c r="AQ6" s="75">
        <f t="shared" ref="AQ6:AQ82" si="0">SUM(D6:AP6)</f>
        <v>3</v>
      </c>
    </row>
    <row r="7" spans="1:43" ht="12.75" customHeight="1" x14ac:dyDescent="0.15">
      <c r="A7" s="143" t="s">
        <v>376</v>
      </c>
      <c r="B7" s="144"/>
      <c r="C7" s="145"/>
      <c r="D7" s="76">
        <f>SUM(D5:D6)</f>
        <v>0</v>
      </c>
      <c r="E7" s="77">
        <f t="shared" ref="E7:AP7" si="1">SUM(E5:E6)</f>
        <v>0</v>
      </c>
      <c r="F7" s="77">
        <f t="shared" si="1"/>
        <v>0</v>
      </c>
      <c r="G7" s="77">
        <f t="shared" si="1"/>
        <v>0</v>
      </c>
      <c r="H7" s="77">
        <f t="shared" si="1"/>
        <v>1</v>
      </c>
      <c r="I7" s="77">
        <f t="shared" si="1"/>
        <v>0</v>
      </c>
      <c r="J7" s="77">
        <f t="shared" si="1"/>
        <v>0</v>
      </c>
      <c r="K7" s="77">
        <f t="shared" si="1"/>
        <v>0</v>
      </c>
      <c r="L7" s="77">
        <f t="shared" si="1"/>
        <v>0</v>
      </c>
      <c r="M7" s="77">
        <f t="shared" si="1"/>
        <v>0</v>
      </c>
      <c r="N7" s="77">
        <f t="shared" si="1"/>
        <v>0</v>
      </c>
      <c r="O7" s="77">
        <f t="shared" si="1"/>
        <v>0</v>
      </c>
      <c r="P7" s="77">
        <f t="shared" si="1"/>
        <v>0</v>
      </c>
      <c r="Q7" s="78">
        <f t="shared" si="1"/>
        <v>0</v>
      </c>
      <c r="R7" s="76">
        <f t="shared" si="1"/>
        <v>0</v>
      </c>
      <c r="S7" s="77">
        <f t="shared" si="1"/>
        <v>0</v>
      </c>
      <c r="T7" s="77">
        <f t="shared" si="1"/>
        <v>0</v>
      </c>
      <c r="U7" s="77">
        <f t="shared" si="1"/>
        <v>1</v>
      </c>
      <c r="V7" s="77">
        <f t="shared" si="1"/>
        <v>0</v>
      </c>
      <c r="W7" s="77">
        <f t="shared" si="1"/>
        <v>0</v>
      </c>
      <c r="X7" s="77">
        <f t="shared" si="1"/>
        <v>0</v>
      </c>
      <c r="Y7" s="77">
        <f t="shared" si="1"/>
        <v>0</v>
      </c>
      <c r="Z7" s="77">
        <f t="shared" si="1"/>
        <v>0</v>
      </c>
      <c r="AA7" s="77">
        <f t="shared" si="1"/>
        <v>2</v>
      </c>
      <c r="AB7" s="77">
        <f t="shared" si="1"/>
        <v>0</v>
      </c>
      <c r="AC7" s="77">
        <f t="shared" si="1"/>
        <v>0</v>
      </c>
      <c r="AD7" s="77">
        <f t="shared" si="1"/>
        <v>0</v>
      </c>
      <c r="AE7" s="77">
        <f t="shared" si="1"/>
        <v>0</v>
      </c>
      <c r="AF7" s="78">
        <f t="shared" si="1"/>
        <v>0</v>
      </c>
      <c r="AG7" s="76">
        <f t="shared" si="1"/>
        <v>0</v>
      </c>
      <c r="AH7" s="77">
        <f t="shared" si="1"/>
        <v>0</v>
      </c>
      <c r="AI7" s="77">
        <f t="shared" si="1"/>
        <v>0</v>
      </c>
      <c r="AJ7" s="77">
        <f t="shared" si="1"/>
        <v>0</v>
      </c>
      <c r="AK7" s="77">
        <f t="shared" si="1"/>
        <v>0</v>
      </c>
      <c r="AL7" s="77">
        <f t="shared" si="1"/>
        <v>0</v>
      </c>
      <c r="AM7" s="77">
        <f t="shared" si="1"/>
        <v>0</v>
      </c>
      <c r="AN7" s="77">
        <f t="shared" si="1"/>
        <v>0</v>
      </c>
      <c r="AO7" s="77">
        <f t="shared" si="1"/>
        <v>0</v>
      </c>
      <c r="AP7" s="78">
        <f t="shared" si="1"/>
        <v>0</v>
      </c>
      <c r="AQ7" s="146">
        <f>SUM(D8:AP8)</f>
        <v>4</v>
      </c>
    </row>
    <row r="8" spans="1:43" ht="12.75" customHeight="1" thickBot="1" x14ac:dyDescent="0.2">
      <c r="A8" s="148" t="s">
        <v>372</v>
      </c>
      <c r="B8" s="149"/>
      <c r="C8" s="150"/>
      <c r="D8" s="151">
        <f>SUM(D7:Q7)</f>
        <v>1</v>
      </c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2"/>
      <c r="R8" s="151">
        <f>SUM(R7:AF7)</f>
        <v>3</v>
      </c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2"/>
      <c r="AG8" s="151">
        <f>SUM(AG7:AP7)</f>
        <v>0</v>
      </c>
      <c r="AH8" s="151"/>
      <c r="AI8" s="151"/>
      <c r="AJ8" s="151"/>
      <c r="AK8" s="151"/>
      <c r="AL8" s="151"/>
      <c r="AM8" s="151"/>
      <c r="AN8" s="151"/>
      <c r="AO8" s="151"/>
      <c r="AP8" s="152"/>
      <c r="AQ8" s="147"/>
    </row>
    <row r="9" spans="1:43" ht="12.75" customHeight="1" x14ac:dyDescent="0.15">
      <c r="A9" s="64" t="s">
        <v>377</v>
      </c>
      <c r="B9" s="65" t="s">
        <v>378</v>
      </c>
      <c r="C9" s="66"/>
      <c r="D9" s="67"/>
      <c r="E9" s="65"/>
      <c r="F9" s="65"/>
      <c r="G9" s="65"/>
      <c r="H9" s="65"/>
      <c r="I9" s="65"/>
      <c r="J9" s="65"/>
      <c r="K9" s="65"/>
      <c r="L9" s="65"/>
      <c r="M9" s="65">
        <v>1</v>
      </c>
      <c r="N9" s="65"/>
      <c r="O9" s="65"/>
      <c r="P9" s="65"/>
      <c r="Q9" s="68"/>
      <c r="R9" s="67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8"/>
      <c r="AG9" s="67"/>
      <c r="AH9" s="65"/>
      <c r="AI9" s="65"/>
      <c r="AJ9" s="65"/>
      <c r="AK9" s="65"/>
      <c r="AL9" s="65"/>
      <c r="AM9" s="65"/>
      <c r="AN9" s="65"/>
      <c r="AO9" s="65"/>
      <c r="AP9" s="68"/>
      <c r="AQ9" s="69">
        <f t="shared" si="0"/>
        <v>1</v>
      </c>
    </row>
    <row r="10" spans="1:43" ht="12.75" customHeight="1" x14ac:dyDescent="0.15">
      <c r="A10" s="70" t="s">
        <v>379</v>
      </c>
      <c r="B10" s="71" t="s">
        <v>380</v>
      </c>
      <c r="C10" s="72"/>
      <c r="D10" s="73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>
        <v>1</v>
      </c>
      <c r="Q10" s="74"/>
      <c r="R10" s="73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4"/>
      <c r="AG10" s="73"/>
      <c r="AH10" s="71"/>
      <c r="AI10" s="71"/>
      <c r="AJ10" s="71"/>
      <c r="AK10" s="71"/>
      <c r="AL10" s="71"/>
      <c r="AM10" s="71"/>
      <c r="AN10" s="71"/>
      <c r="AO10" s="71"/>
      <c r="AP10" s="74"/>
      <c r="AQ10" s="75">
        <f t="shared" si="0"/>
        <v>1</v>
      </c>
    </row>
    <row r="11" spans="1:43" ht="12.75" customHeight="1" x14ac:dyDescent="0.15">
      <c r="A11" s="143" t="s">
        <v>376</v>
      </c>
      <c r="B11" s="144"/>
      <c r="C11" s="145"/>
      <c r="D11" s="76">
        <f t="shared" ref="D11:AP11" si="2">SUM(D9:D10)</f>
        <v>0</v>
      </c>
      <c r="E11" s="77">
        <f t="shared" si="2"/>
        <v>0</v>
      </c>
      <c r="F11" s="77">
        <f t="shared" si="2"/>
        <v>0</v>
      </c>
      <c r="G11" s="77">
        <f t="shared" si="2"/>
        <v>0</v>
      </c>
      <c r="H11" s="77">
        <f t="shared" si="2"/>
        <v>0</v>
      </c>
      <c r="I11" s="77">
        <f t="shared" si="2"/>
        <v>0</v>
      </c>
      <c r="J11" s="77">
        <f t="shared" si="2"/>
        <v>0</v>
      </c>
      <c r="K11" s="77">
        <f t="shared" si="2"/>
        <v>0</v>
      </c>
      <c r="L11" s="77">
        <f t="shared" si="2"/>
        <v>0</v>
      </c>
      <c r="M11" s="77">
        <f t="shared" si="2"/>
        <v>1</v>
      </c>
      <c r="N11" s="77">
        <f t="shared" si="2"/>
        <v>0</v>
      </c>
      <c r="O11" s="77">
        <f t="shared" si="2"/>
        <v>0</v>
      </c>
      <c r="P11" s="77">
        <f t="shared" si="2"/>
        <v>1</v>
      </c>
      <c r="Q11" s="78">
        <f t="shared" si="2"/>
        <v>0</v>
      </c>
      <c r="R11" s="76">
        <f t="shared" si="2"/>
        <v>0</v>
      </c>
      <c r="S11" s="77">
        <f t="shared" si="2"/>
        <v>0</v>
      </c>
      <c r="T11" s="77">
        <f t="shared" si="2"/>
        <v>0</v>
      </c>
      <c r="U11" s="77">
        <f t="shared" si="2"/>
        <v>0</v>
      </c>
      <c r="V11" s="77">
        <f t="shared" si="2"/>
        <v>0</v>
      </c>
      <c r="W11" s="77">
        <f t="shared" si="2"/>
        <v>0</v>
      </c>
      <c r="X11" s="77">
        <f t="shared" si="2"/>
        <v>0</v>
      </c>
      <c r="Y11" s="77">
        <f t="shared" si="2"/>
        <v>0</v>
      </c>
      <c r="Z11" s="77">
        <f t="shared" si="2"/>
        <v>0</v>
      </c>
      <c r="AA11" s="77">
        <f t="shared" si="2"/>
        <v>0</v>
      </c>
      <c r="AB11" s="77">
        <f t="shared" si="2"/>
        <v>0</v>
      </c>
      <c r="AC11" s="77">
        <f t="shared" si="2"/>
        <v>0</v>
      </c>
      <c r="AD11" s="77">
        <f t="shared" si="2"/>
        <v>0</v>
      </c>
      <c r="AE11" s="77">
        <f t="shared" si="2"/>
        <v>0</v>
      </c>
      <c r="AF11" s="78">
        <f t="shared" si="2"/>
        <v>0</v>
      </c>
      <c r="AG11" s="76">
        <f t="shared" si="2"/>
        <v>0</v>
      </c>
      <c r="AH11" s="77">
        <f t="shared" si="2"/>
        <v>0</v>
      </c>
      <c r="AI11" s="77">
        <f t="shared" si="2"/>
        <v>0</v>
      </c>
      <c r="AJ11" s="77">
        <f t="shared" si="2"/>
        <v>0</v>
      </c>
      <c r="AK11" s="77">
        <f t="shared" si="2"/>
        <v>0</v>
      </c>
      <c r="AL11" s="77">
        <f t="shared" si="2"/>
        <v>0</v>
      </c>
      <c r="AM11" s="77">
        <f t="shared" si="2"/>
        <v>0</v>
      </c>
      <c r="AN11" s="77">
        <f t="shared" si="2"/>
        <v>0</v>
      </c>
      <c r="AO11" s="77">
        <f t="shared" si="2"/>
        <v>0</v>
      </c>
      <c r="AP11" s="78">
        <f t="shared" si="2"/>
        <v>0</v>
      </c>
      <c r="AQ11" s="146">
        <f>SUM(D12:AP12)</f>
        <v>2</v>
      </c>
    </row>
    <row r="12" spans="1:43" ht="12.75" customHeight="1" thickBot="1" x14ac:dyDescent="0.2">
      <c r="A12" s="148" t="s">
        <v>372</v>
      </c>
      <c r="B12" s="149"/>
      <c r="C12" s="150"/>
      <c r="D12" s="151">
        <f>SUM(D11:Q11)</f>
        <v>2</v>
      </c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2"/>
      <c r="R12" s="151">
        <f>SUM(R11:AF11)</f>
        <v>0</v>
      </c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2"/>
      <c r="AG12" s="151">
        <f>SUM(AG11:AP11)</f>
        <v>0</v>
      </c>
      <c r="AH12" s="151"/>
      <c r="AI12" s="151"/>
      <c r="AJ12" s="151"/>
      <c r="AK12" s="151"/>
      <c r="AL12" s="151"/>
      <c r="AM12" s="151"/>
      <c r="AN12" s="151"/>
      <c r="AO12" s="151"/>
      <c r="AP12" s="152"/>
      <c r="AQ12" s="147"/>
    </row>
    <row r="13" spans="1:43" ht="12.75" customHeight="1" x14ac:dyDescent="0.15">
      <c r="A13" s="79" t="s">
        <v>381</v>
      </c>
      <c r="B13" s="80" t="s">
        <v>382</v>
      </c>
      <c r="C13" s="81"/>
      <c r="D13" s="82"/>
      <c r="E13" s="80"/>
      <c r="F13" s="80"/>
      <c r="G13" s="80">
        <v>1</v>
      </c>
      <c r="H13" s="80"/>
      <c r="I13" s="80"/>
      <c r="J13" s="80"/>
      <c r="K13" s="80"/>
      <c r="L13" s="80"/>
      <c r="M13" s="80"/>
      <c r="N13" s="80"/>
      <c r="O13" s="80"/>
      <c r="P13" s="80"/>
      <c r="Q13" s="83"/>
      <c r="R13" s="82">
        <v>1</v>
      </c>
      <c r="S13" s="80">
        <v>1</v>
      </c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3"/>
      <c r="AG13" s="82"/>
      <c r="AH13" s="80"/>
      <c r="AI13" s="80"/>
      <c r="AJ13" s="80"/>
      <c r="AK13" s="80"/>
      <c r="AL13" s="80"/>
      <c r="AM13" s="80">
        <v>3</v>
      </c>
      <c r="AN13" s="80"/>
      <c r="AO13" s="80"/>
      <c r="AP13" s="83"/>
      <c r="AQ13" s="84">
        <f t="shared" si="0"/>
        <v>6</v>
      </c>
    </row>
    <row r="14" spans="1:43" ht="12.75" customHeight="1" x14ac:dyDescent="0.15">
      <c r="A14" s="64"/>
      <c r="B14" s="85" t="s">
        <v>383</v>
      </c>
      <c r="C14" s="86"/>
      <c r="D14" s="87"/>
      <c r="E14" s="85"/>
      <c r="F14" s="85"/>
      <c r="G14" s="85"/>
      <c r="H14" s="85">
        <v>1</v>
      </c>
      <c r="I14" s="85"/>
      <c r="J14" s="85"/>
      <c r="K14" s="85"/>
      <c r="L14" s="85"/>
      <c r="M14" s="85">
        <v>2</v>
      </c>
      <c r="N14" s="85"/>
      <c r="O14" s="85"/>
      <c r="P14" s="85"/>
      <c r="Q14" s="88"/>
      <c r="R14" s="87">
        <v>1</v>
      </c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8"/>
      <c r="AG14" s="87"/>
      <c r="AH14" s="85"/>
      <c r="AI14" s="85"/>
      <c r="AJ14" s="85"/>
      <c r="AK14" s="85"/>
      <c r="AL14" s="85"/>
      <c r="AM14" s="85"/>
      <c r="AN14" s="85"/>
      <c r="AO14" s="85"/>
      <c r="AP14" s="88"/>
      <c r="AQ14" s="89">
        <f t="shared" si="0"/>
        <v>4</v>
      </c>
    </row>
    <row r="15" spans="1:43" ht="12.75" customHeight="1" x14ac:dyDescent="0.15">
      <c r="A15" s="90" t="s">
        <v>384</v>
      </c>
      <c r="B15" s="91" t="s">
        <v>385</v>
      </c>
      <c r="C15" s="92"/>
      <c r="D15" s="93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4"/>
      <c r="R15" s="93"/>
      <c r="S15" s="91"/>
      <c r="T15" s="91"/>
      <c r="U15" s="91"/>
      <c r="V15" s="91"/>
      <c r="W15" s="91"/>
      <c r="X15" s="91"/>
      <c r="Y15" s="91">
        <v>1</v>
      </c>
      <c r="Z15" s="91"/>
      <c r="AA15" s="91"/>
      <c r="AB15" s="91"/>
      <c r="AC15" s="91"/>
      <c r="AD15" s="91"/>
      <c r="AE15" s="91"/>
      <c r="AF15" s="94"/>
      <c r="AG15" s="93"/>
      <c r="AH15" s="91"/>
      <c r="AI15" s="91">
        <v>1</v>
      </c>
      <c r="AJ15" s="91"/>
      <c r="AK15" s="91"/>
      <c r="AL15" s="91"/>
      <c r="AM15" s="91"/>
      <c r="AN15" s="91"/>
      <c r="AO15" s="91"/>
      <c r="AP15" s="94"/>
      <c r="AQ15" s="95">
        <f t="shared" si="0"/>
        <v>2</v>
      </c>
    </row>
    <row r="16" spans="1:43" ht="12.75" customHeight="1" x14ac:dyDescent="0.15">
      <c r="A16" s="64"/>
      <c r="B16" s="85" t="s">
        <v>383</v>
      </c>
      <c r="C16" s="86"/>
      <c r="D16" s="87"/>
      <c r="E16" s="85"/>
      <c r="F16" s="85"/>
      <c r="G16" s="85"/>
      <c r="H16" s="85"/>
      <c r="I16" s="85"/>
      <c r="J16" s="85"/>
      <c r="K16" s="85"/>
      <c r="L16" s="85"/>
      <c r="M16" s="85">
        <v>1</v>
      </c>
      <c r="N16" s="85"/>
      <c r="O16" s="85"/>
      <c r="P16" s="85"/>
      <c r="Q16" s="88"/>
      <c r="R16" s="87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8"/>
      <c r="AG16" s="87"/>
      <c r="AH16" s="85"/>
      <c r="AI16" s="85"/>
      <c r="AJ16" s="85"/>
      <c r="AK16" s="85"/>
      <c r="AL16" s="85"/>
      <c r="AM16" s="85"/>
      <c r="AN16" s="85"/>
      <c r="AO16" s="85"/>
      <c r="AP16" s="88"/>
      <c r="AQ16" s="89">
        <f t="shared" si="0"/>
        <v>1</v>
      </c>
    </row>
    <row r="17" spans="1:43" ht="12.75" customHeight="1" x14ac:dyDescent="0.15">
      <c r="A17" s="70" t="s">
        <v>386</v>
      </c>
      <c r="B17" s="71" t="s">
        <v>387</v>
      </c>
      <c r="C17" s="72"/>
      <c r="D17" s="73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4"/>
      <c r="R17" s="73"/>
      <c r="S17" s="71"/>
      <c r="T17" s="71"/>
      <c r="U17" s="71"/>
      <c r="V17" s="71"/>
      <c r="W17" s="71"/>
      <c r="X17" s="71"/>
      <c r="Y17" s="71"/>
      <c r="Z17" s="71">
        <v>1</v>
      </c>
      <c r="AA17" s="71"/>
      <c r="AB17" s="71"/>
      <c r="AC17" s="71"/>
      <c r="AD17" s="71"/>
      <c r="AE17" s="71"/>
      <c r="AF17" s="74"/>
      <c r="AG17" s="73"/>
      <c r="AH17" s="71"/>
      <c r="AI17" s="71"/>
      <c r="AJ17" s="71"/>
      <c r="AK17" s="71"/>
      <c r="AL17" s="71"/>
      <c r="AM17" s="71"/>
      <c r="AN17" s="71"/>
      <c r="AO17" s="71"/>
      <c r="AP17" s="74"/>
      <c r="AQ17" s="75">
        <f t="shared" si="0"/>
        <v>1</v>
      </c>
    </row>
    <row r="18" spans="1:43" ht="12.75" customHeight="1" x14ac:dyDescent="0.15">
      <c r="A18" s="70" t="s">
        <v>388</v>
      </c>
      <c r="B18" s="71" t="s">
        <v>387</v>
      </c>
      <c r="C18" s="72"/>
      <c r="D18" s="73"/>
      <c r="E18" s="71"/>
      <c r="F18" s="71"/>
      <c r="G18" s="71"/>
      <c r="H18" s="71"/>
      <c r="I18" s="71"/>
      <c r="J18" s="71"/>
      <c r="K18" s="71"/>
      <c r="L18" s="71">
        <v>2</v>
      </c>
      <c r="M18" s="71"/>
      <c r="N18" s="71"/>
      <c r="O18" s="71"/>
      <c r="P18" s="71"/>
      <c r="Q18" s="74"/>
      <c r="R18" s="73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4"/>
      <c r="AG18" s="73"/>
      <c r="AH18" s="71"/>
      <c r="AI18" s="71"/>
      <c r="AJ18" s="71"/>
      <c r="AK18" s="71"/>
      <c r="AL18" s="71"/>
      <c r="AM18" s="71"/>
      <c r="AN18" s="71"/>
      <c r="AO18" s="71"/>
      <c r="AP18" s="74"/>
      <c r="AQ18" s="75">
        <f t="shared" si="0"/>
        <v>2</v>
      </c>
    </row>
    <row r="19" spans="1:43" ht="12.75" customHeight="1" x14ac:dyDescent="0.15">
      <c r="A19" s="90" t="s">
        <v>389</v>
      </c>
      <c r="B19" s="91" t="s">
        <v>390</v>
      </c>
      <c r="C19" s="92" t="s">
        <v>391</v>
      </c>
      <c r="D19" s="93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4"/>
      <c r="R19" s="93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4"/>
      <c r="AG19" s="93">
        <v>1</v>
      </c>
      <c r="AH19" s="91"/>
      <c r="AI19" s="91"/>
      <c r="AJ19" s="91"/>
      <c r="AK19" s="91"/>
      <c r="AL19" s="91"/>
      <c r="AM19" s="91"/>
      <c r="AN19" s="91"/>
      <c r="AO19" s="91"/>
      <c r="AP19" s="94"/>
      <c r="AQ19" s="95">
        <f t="shared" si="0"/>
        <v>1</v>
      </c>
    </row>
    <row r="20" spans="1:43" ht="12.75" customHeight="1" x14ac:dyDescent="0.15">
      <c r="A20" s="79"/>
      <c r="B20" s="96" t="s">
        <v>392</v>
      </c>
      <c r="C20" s="97"/>
      <c r="D20" s="98"/>
      <c r="E20" s="96"/>
      <c r="F20" s="96"/>
      <c r="G20" s="96"/>
      <c r="H20" s="96"/>
      <c r="I20" s="96"/>
      <c r="J20" s="96"/>
      <c r="K20" s="96"/>
      <c r="L20" s="96"/>
      <c r="M20" s="96">
        <v>1</v>
      </c>
      <c r="N20" s="96"/>
      <c r="O20" s="96"/>
      <c r="P20" s="96">
        <v>1</v>
      </c>
      <c r="Q20" s="99"/>
      <c r="R20" s="98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9">
        <v>2</v>
      </c>
      <c r="AG20" s="98"/>
      <c r="AH20" s="96"/>
      <c r="AI20" s="96"/>
      <c r="AJ20" s="96"/>
      <c r="AK20" s="96">
        <v>1</v>
      </c>
      <c r="AL20" s="96"/>
      <c r="AM20" s="96"/>
      <c r="AN20" s="96"/>
      <c r="AO20" s="96"/>
      <c r="AP20" s="99"/>
      <c r="AQ20" s="100">
        <f t="shared" si="0"/>
        <v>5</v>
      </c>
    </row>
    <row r="21" spans="1:43" ht="12.75" customHeight="1" x14ac:dyDescent="0.15">
      <c r="A21" s="64"/>
      <c r="B21" s="85" t="s">
        <v>387</v>
      </c>
      <c r="C21" s="86"/>
      <c r="D21" s="87"/>
      <c r="E21" s="85"/>
      <c r="F21" s="85"/>
      <c r="G21" s="85"/>
      <c r="H21" s="85"/>
      <c r="I21" s="85"/>
      <c r="J21" s="85"/>
      <c r="K21" s="85"/>
      <c r="L21" s="85">
        <v>1</v>
      </c>
      <c r="M21" s="85"/>
      <c r="N21" s="85"/>
      <c r="O21" s="85"/>
      <c r="P21" s="85"/>
      <c r="Q21" s="88"/>
      <c r="R21" s="87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8"/>
      <c r="AG21" s="87"/>
      <c r="AH21" s="85"/>
      <c r="AI21" s="85"/>
      <c r="AJ21" s="85"/>
      <c r="AK21" s="85"/>
      <c r="AL21" s="85"/>
      <c r="AM21" s="85"/>
      <c r="AN21" s="85"/>
      <c r="AO21" s="85"/>
      <c r="AP21" s="88"/>
      <c r="AQ21" s="89">
        <f t="shared" si="0"/>
        <v>1</v>
      </c>
    </row>
    <row r="22" spans="1:43" ht="12.75" customHeight="1" x14ac:dyDescent="0.15">
      <c r="A22" s="70" t="s">
        <v>393</v>
      </c>
      <c r="B22" s="71" t="s">
        <v>390</v>
      </c>
      <c r="C22" s="72" t="s">
        <v>394</v>
      </c>
      <c r="D22" s="73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4"/>
      <c r="R22" s="73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4"/>
      <c r="AG22" s="73"/>
      <c r="AH22" s="71"/>
      <c r="AI22" s="71"/>
      <c r="AJ22" s="71">
        <v>1</v>
      </c>
      <c r="AK22" s="71"/>
      <c r="AL22" s="71"/>
      <c r="AM22" s="71"/>
      <c r="AN22" s="71"/>
      <c r="AO22" s="71"/>
      <c r="AP22" s="74"/>
      <c r="AQ22" s="75">
        <f t="shared" si="0"/>
        <v>1</v>
      </c>
    </row>
    <row r="23" spans="1:43" ht="12.75" customHeight="1" x14ac:dyDescent="0.15">
      <c r="A23" s="90" t="s">
        <v>395</v>
      </c>
      <c r="B23" s="91" t="s">
        <v>396</v>
      </c>
      <c r="C23" s="92" t="s">
        <v>394</v>
      </c>
      <c r="D23" s="93"/>
      <c r="E23" s="91"/>
      <c r="F23" s="91"/>
      <c r="G23" s="91"/>
      <c r="H23" s="91"/>
      <c r="I23" s="91"/>
      <c r="J23" s="91"/>
      <c r="K23" s="91"/>
      <c r="L23" s="91"/>
      <c r="M23" s="91">
        <v>1</v>
      </c>
      <c r="N23" s="91"/>
      <c r="O23" s="91"/>
      <c r="P23" s="91"/>
      <c r="Q23" s="94"/>
      <c r="R23" s="93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4"/>
      <c r="AG23" s="93"/>
      <c r="AH23" s="91"/>
      <c r="AI23" s="91"/>
      <c r="AJ23" s="91"/>
      <c r="AK23" s="91"/>
      <c r="AL23" s="91"/>
      <c r="AM23" s="91"/>
      <c r="AN23" s="91"/>
      <c r="AO23" s="91"/>
      <c r="AP23" s="94"/>
      <c r="AQ23" s="95">
        <f t="shared" si="0"/>
        <v>1</v>
      </c>
    </row>
    <row r="24" spans="1:43" ht="12.75" customHeight="1" x14ac:dyDescent="0.15">
      <c r="A24" s="79"/>
      <c r="B24" s="96" t="s">
        <v>397</v>
      </c>
      <c r="C24" s="97"/>
      <c r="D24" s="98"/>
      <c r="E24" s="96"/>
      <c r="F24" s="96"/>
      <c r="G24" s="96"/>
      <c r="H24" s="96"/>
      <c r="I24" s="96"/>
      <c r="J24" s="96"/>
      <c r="K24" s="96"/>
      <c r="L24" s="96">
        <v>1</v>
      </c>
      <c r="M24" s="96"/>
      <c r="N24" s="96"/>
      <c r="O24" s="96"/>
      <c r="P24" s="96"/>
      <c r="Q24" s="99"/>
      <c r="R24" s="98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9"/>
      <c r="AG24" s="98"/>
      <c r="AH24" s="96"/>
      <c r="AI24" s="96"/>
      <c r="AJ24" s="96"/>
      <c r="AK24" s="96"/>
      <c r="AL24" s="96"/>
      <c r="AM24" s="96"/>
      <c r="AN24" s="96"/>
      <c r="AO24" s="96"/>
      <c r="AP24" s="99"/>
      <c r="AQ24" s="100">
        <f t="shared" si="0"/>
        <v>1</v>
      </c>
    </row>
    <row r="25" spans="1:43" ht="12.75" customHeight="1" x14ac:dyDescent="0.15">
      <c r="A25" s="79"/>
      <c r="B25" s="96" t="s">
        <v>398</v>
      </c>
      <c r="C25" s="97"/>
      <c r="D25" s="98"/>
      <c r="E25" s="96"/>
      <c r="F25" s="96"/>
      <c r="G25" s="96"/>
      <c r="H25" s="96"/>
      <c r="I25" s="96"/>
      <c r="J25" s="96"/>
      <c r="K25" s="96">
        <v>1</v>
      </c>
      <c r="L25" s="96">
        <v>1</v>
      </c>
      <c r="M25" s="96"/>
      <c r="N25" s="96"/>
      <c r="O25" s="96"/>
      <c r="P25" s="96">
        <v>2</v>
      </c>
      <c r="Q25" s="99"/>
      <c r="R25" s="98"/>
      <c r="S25" s="96"/>
      <c r="T25" s="96"/>
      <c r="U25" s="96"/>
      <c r="V25" s="96"/>
      <c r="W25" s="96"/>
      <c r="X25" s="96">
        <v>1</v>
      </c>
      <c r="Y25" s="96"/>
      <c r="Z25" s="96"/>
      <c r="AA25" s="96"/>
      <c r="AB25" s="96"/>
      <c r="AC25" s="96"/>
      <c r="AD25" s="96"/>
      <c r="AE25" s="96"/>
      <c r="AF25" s="99"/>
      <c r="AG25" s="98"/>
      <c r="AH25" s="96"/>
      <c r="AI25" s="96">
        <v>1</v>
      </c>
      <c r="AJ25" s="96"/>
      <c r="AK25" s="96"/>
      <c r="AL25" s="96"/>
      <c r="AM25" s="96"/>
      <c r="AN25" s="96"/>
      <c r="AO25" s="96"/>
      <c r="AP25" s="99"/>
      <c r="AQ25" s="100">
        <f t="shared" si="0"/>
        <v>6</v>
      </c>
    </row>
    <row r="26" spans="1:43" ht="12.75" customHeight="1" x14ac:dyDescent="0.15">
      <c r="A26" s="64"/>
      <c r="B26" s="85" t="s">
        <v>399</v>
      </c>
      <c r="C26" s="86"/>
      <c r="D26" s="87"/>
      <c r="E26" s="85"/>
      <c r="F26" s="85"/>
      <c r="G26" s="85">
        <v>1</v>
      </c>
      <c r="H26" s="85">
        <v>2</v>
      </c>
      <c r="I26" s="85"/>
      <c r="J26" s="85"/>
      <c r="K26" s="85">
        <v>2</v>
      </c>
      <c r="L26" s="85">
        <v>4</v>
      </c>
      <c r="M26" s="85"/>
      <c r="N26" s="85">
        <v>2</v>
      </c>
      <c r="O26" s="85">
        <v>1</v>
      </c>
      <c r="P26" s="85">
        <v>1</v>
      </c>
      <c r="Q26" s="88"/>
      <c r="R26" s="87"/>
      <c r="S26" s="85"/>
      <c r="T26" s="85"/>
      <c r="U26" s="85"/>
      <c r="V26" s="85">
        <v>1</v>
      </c>
      <c r="W26" s="85"/>
      <c r="X26" s="85"/>
      <c r="Y26" s="85"/>
      <c r="Z26" s="85"/>
      <c r="AA26" s="85"/>
      <c r="AB26" s="85"/>
      <c r="AC26" s="85"/>
      <c r="AD26" s="85"/>
      <c r="AE26" s="85"/>
      <c r="AF26" s="88"/>
      <c r="AG26" s="87">
        <v>1</v>
      </c>
      <c r="AH26" s="85"/>
      <c r="AI26" s="85"/>
      <c r="AJ26" s="85">
        <v>2</v>
      </c>
      <c r="AK26" s="85">
        <v>1</v>
      </c>
      <c r="AL26" s="85">
        <v>1</v>
      </c>
      <c r="AM26" s="85"/>
      <c r="AN26" s="85"/>
      <c r="AO26" s="85"/>
      <c r="AP26" s="88"/>
      <c r="AQ26" s="89">
        <f t="shared" si="0"/>
        <v>19</v>
      </c>
    </row>
    <row r="27" spans="1:43" ht="12.75" customHeight="1" x14ac:dyDescent="0.15">
      <c r="A27" s="90" t="s">
        <v>400</v>
      </c>
      <c r="B27" s="91" t="s">
        <v>401</v>
      </c>
      <c r="C27" s="92" t="s">
        <v>391</v>
      </c>
      <c r="D27" s="93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4"/>
      <c r="R27" s="93"/>
      <c r="S27" s="91"/>
      <c r="T27" s="91"/>
      <c r="U27" s="91"/>
      <c r="V27" s="91">
        <v>1</v>
      </c>
      <c r="W27" s="91"/>
      <c r="X27" s="91"/>
      <c r="Y27" s="91"/>
      <c r="Z27" s="91"/>
      <c r="AA27" s="91"/>
      <c r="AB27" s="91"/>
      <c r="AC27" s="91"/>
      <c r="AD27" s="91"/>
      <c r="AE27" s="91"/>
      <c r="AF27" s="94"/>
      <c r="AG27" s="93"/>
      <c r="AH27" s="91"/>
      <c r="AI27" s="91"/>
      <c r="AJ27" s="91"/>
      <c r="AK27" s="91"/>
      <c r="AL27" s="91"/>
      <c r="AM27" s="91"/>
      <c r="AN27" s="91"/>
      <c r="AO27" s="91"/>
      <c r="AP27" s="94"/>
      <c r="AQ27" s="95">
        <f t="shared" si="0"/>
        <v>1</v>
      </c>
    </row>
    <row r="28" spans="1:43" ht="12.75" customHeight="1" x14ac:dyDescent="0.15">
      <c r="A28" s="64"/>
      <c r="B28" s="85" t="s">
        <v>383</v>
      </c>
      <c r="C28" s="86"/>
      <c r="D28" s="87"/>
      <c r="E28" s="85"/>
      <c r="F28" s="85"/>
      <c r="G28" s="85"/>
      <c r="H28" s="85"/>
      <c r="I28" s="85"/>
      <c r="J28" s="85"/>
      <c r="K28" s="85">
        <v>1</v>
      </c>
      <c r="L28" s="85"/>
      <c r="M28" s="85"/>
      <c r="N28" s="85"/>
      <c r="O28" s="85"/>
      <c r="P28" s="85"/>
      <c r="Q28" s="88"/>
      <c r="R28" s="87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8"/>
      <c r="AG28" s="87"/>
      <c r="AH28" s="85"/>
      <c r="AI28" s="85">
        <v>1</v>
      </c>
      <c r="AJ28" s="85"/>
      <c r="AK28" s="85"/>
      <c r="AL28" s="85"/>
      <c r="AM28" s="85"/>
      <c r="AN28" s="85"/>
      <c r="AO28" s="85"/>
      <c r="AP28" s="88"/>
      <c r="AQ28" s="89">
        <f t="shared" si="0"/>
        <v>2</v>
      </c>
    </row>
    <row r="29" spans="1:43" ht="12.75" customHeight="1" x14ac:dyDescent="0.15">
      <c r="A29" s="70" t="s">
        <v>402</v>
      </c>
      <c r="B29" s="71" t="s">
        <v>403</v>
      </c>
      <c r="C29" s="72" t="s">
        <v>391</v>
      </c>
      <c r="D29" s="73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>
        <v>1</v>
      </c>
      <c r="P29" s="71"/>
      <c r="Q29" s="74"/>
      <c r="R29" s="73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4"/>
      <c r="AG29" s="73"/>
      <c r="AH29" s="71"/>
      <c r="AI29" s="71"/>
      <c r="AJ29" s="71"/>
      <c r="AK29" s="71"/>
      <c r="AL29" s="71"/>
      <c r="AM29" s="71"/>
      <c r="AN29" s="71"/>
      <c r="AO29" s="71"/>
      <c r="AP29" s="74"/>
      <c r="AQ29" s="75">
        <f t="shared" si="0"/>
        <v>1</v>
      </c>
    </row>
    <row r="30" spans="1:43" ht="12.75" customHeight="1" x14ac:dyDescent="0.15">
      <c r="A30" s="90" t="s">
        <v>404</v>
      </c>
      <c r="B30" s="91" t="s">
        <v>405</v>
      </c>
      <c r="C30" s="92"/>
      <c r="D30" s="93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>
        <v>1</v>
      </c>
      <c r="P30" s="91"/>
      <c r="Q30" s="94"/>
      <c r="R30" s="93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4"/>
      <c r="AG30" s="93"/>
      <c r="AH30" s="91"/>
      <c r="AI30" s="91"/>
      <c r="AJ30" s="91"/>
      <c r="AK30" s="91"/>
      <c r="AL30" s="91"/>
      <c r="AM30" s="91"/>
      <c r="AN30" s="91"/>
      <c r="AO30" s="91"/>
      <c r="AP30" s="94"/>
      <c r="AQ30" s="95">
        <f t="shared" si="0"/>
        <v>1</v>
      </c>
    </row>
    <row r="31" spans="1:43" ht="12.75" customHeight="1" x14ac:dyDescent="0.15">
      <c r="A31" s="79"/>
      <c r="B31" s="96" t="s">
        <v>406</v>
      </c>
      <c r="C31" s="97"/>
      <c r="D31" s="98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9"/>
      <c r="R31" s="98"/>
      <c r="S31" s="96"/>
      <c r="T31" s="96"/>
      <c r="U31" s="96"/>
      <c r="V31" s="96"/>
      <c r="W31" s="96"/>
      <c r="X31" s="96"/>
      <c r="Y31" s="96"/>
      <c r="Z31" s="96"/>
      <c r="AA31" s="96"/>
      <c r="AB31" s="96">
        <v>1</v>
      </c>
      <c r="AC31" s="96"/>
      <c r="AD31" s="96"/>
      <c r="AE31" s="96"/>
      <c r="AF31" s="99"/>
      <c r="AG31" s="98"/>
      <c r="AH31" s="96"/>
      <c r="AI31" s="96"/>
      <c r="AJ31" s="96"/>
      <c r="AK31" s="96"/>
      <c r="AL31" s="96"/>
      <c r="AM31" s="96"/>
      <c r="AN31" s="96"/>
      <c r="AO31" s="96"/>
      <c r="AP31" s="99"/>
      <c r="AQ31" s="100">
        <f t="shared" si="0"/>
        <v>1</v>
      </c>
    </row>
    <row r="32" spans="1:43" ht="12.75" customHeight="1" x14ac:dyDescent="0.15">
      <c r="A32" s="64"/>
      <c r="B32" s="85" t="s">
        <v>407</v>
      </c>
      <c r="C32" s="86"/>
      <c r="D32" s="87"/>
      <c r="E32" s="85">
        <v>1</v>
      </c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8"/>
      <c r="R32" s="87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8"/>
      <c r="AG32" s="87"/>
      <c r="AH32" s="85"/>
      <c r="AI32" s="85"/>
      <c r="AJ32" s="85"/>
      <c r="AK32" s="85"/>
      <c r="AL32" s="85"/>
      <c r="AM32" s="85"/>
      <c r="AN32" s="85"/>
      <c r="AO32" s="85"/>
      <c r="AP32" s="88"/>
      <c r="AQ32" s="89">
        <f t="shared" si="0"/>
        <v>1</v>
      </c>
    </row>
    <row r="33" spans="1:43" ht="12.75" customHeight="1" x14ac:dyDescent="0.15">
      <c r="A33" s="90" t="s">
        <v>408</v>
      </c>
      <c r="B33" s="91" t="s">
        <v>405</v>
      </c>
      <c r="C33" s="92"/>
      <c r="D33" s="93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>
        <v>1</v>
      </c>
      <c r="Q33" s="94"/>
      <c r="R33" s="93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4"/>
      <c r="AG33" s="93"/>
      <c r="AH33" s="91"/>
      <c r="AI33" s="91"/>
      <c r="AJ33" s="91"/>
      <c r="AK33" s="91"/>
      <c r="AL33" s="91"/>
      <c r="AM33" s="91"/>
      <c r="AN33" s="91"/>
      <c r="AO33" s="91"/>
      <c r="AP33" s="94"/>
      <c r="AQ33" s="95">
        <f t="shared" si="0"/>
        <v>1</v>
      </c>
    </row>
    <row r="34" spans="1:43" ht="12.75" customHeight="1" x14ac:dyDescent="0.15">
      <c r="A34" s="79"/>
      <c r="B34" s="96" t="s">
        <v>397</v>
      </c>
      <c r="C34" s="97"/>
      <c r="D34" s="98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9"/>
      <c r="R34" s="98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9"/>
      <c r="AG34" s="98">
        <v>1</v>
      </c>
      <c r="AH34" s="96"/>
      <c r="AI34" s="96"/>
      <c r="AJ34" s="96"/>
      <c r="AK34" s="96"/>
      <c r="AL34" s="96"/>
      <c r="AM34" s="96"/>
      <c r="AN34" s="96"/>
      <c r="AO34" s="96"/>
      <c r="AP34" s="99"/>
      <c r="AQ34" s="100">
        <f t="shared" si="0"/>
        <v>1</v>
      </c>
    </row>
    <row r="35" spans="1:43" ht="12.75" customHeight="1" x14ac:dyDescent="0.15">
      <c r="A35" s="64"/>
      <c r="B35" s="85" t="s">
        <v>398</v>
      </c>
      <c r="C35" s="86"/>
      <c r="D35" s="87"/>
      <c r="E35" s="85"/>
      <c r="F35" s="85"/>
      <c r="G35" s="85"/>
      <c r="H35" s="85"/>
      <c r="I35" s="85"/>
      <c r="J35" s="85"/>
      <c r="K35" s="85"/>
      <c r="L35" s="85"/>
      <c r="M35" s="85"/>
      <c r="N35" s="85">
        <v>2</v>
      </c>
      <c r="O35" s="85"/>
      <c r="P35" s="85"/>
      <c r="Q35" s="88"/>
      <c r="R35" s="87"/>
      <c r="S35" s="85"/>
      <c r="T35" s="85"/>
      <c r="U35" s="85"/>
      <c r="V35" s="85"/>
      <c r="W35" s="85"/>
      <c r="X35" s="85">
        <v>1</v>
      </c>
      <c r="Y35" s="85"/>
      <c r="Z35" s="85"/>
      <c r="AA35" s="85"/>
      <c r="AB35" s="85"/>
      <c r="AC35" s="85"/>
      <c r="AD35" s="85"/>
      <c r="AE35" s="85"/>
      <c r="AF35" s="88"/>
      <c r="AG35" s="87"/>
      <c r="AH35" s="85"/>
      <c r="AI35" s="85"/>
      <c r="AJ35" s="85"/>
      <c r="AK35" s="85"/>
      <c r="AL35" s="85"/>
      <c r="AM35" s="85"/>
      <c r="AN35" s="85"/>
      <c r="AO35" s="85"/>
      <c r="AP35" s="88"/>
      <c r="AQ35" s="89">
        <f t="shared" si="0"/>
        <v>3</v>
      </c>
    </row>
    <row r="36" spans="1:43" ht="12.75" customHeight="1" x14ac:dyDescent="0.15">
      <c r="A36" s="90" t="s">
        <v>409</v>
      </c>
      <c r="B36" s="91" t="s">
        <v>410</v>
      </c>
      <c r="C36" s="92"/>
      <c r="D36" s="93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4"/>
      <c r="R36" s="93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4"/>
      <c r="AG36" s="93"/>
      <c r="AH36" s="91"/>
      <c r="AI36" s="91"/>
      <c r="AJ36" s="91"/>
      <c r="AK36" s="91"/>
      <c r="AL36" s="91">
        <v>1</v>
      </c>
      <c r="AM36" s="91"/>
      <c r="AN36" s="91"/>
      <c r="AO36" s="91"/>
      <c r="AP36" s="94"/>
      <c r="AQ36" s="95">
        <f t="shared" si="0"/>
        <v>1</v>
      </c>
    </row>
    <row r="37" spans="1:43" ht="12.75" customHeight="1" x14ac:dyDescent="0.15">
      <c r="A37" s="64"/>
      <c r="B37" s="85" t="s">
        <v>383</v>
      </c>
      <c r="C37" s="86"/>
      <c r="D37" s="87"/>
      <c r="E37" s="85"/>
      <c r="F37" s="85"/>
      <c r="G37" s="85"/>
      <c r="H37" s="85"/>
      <c r="I37" s="85"/>
      <c r="J37" s="85"/>
      <c r="K37" s="85">
        <v>2</v>
      </c>
      <c r="L37" s="85">
        <v>1</v>
      </c>
      <c r="M37" s="85"/>
      <c r="N37" s="85"/>
      <c r="O37" s="85"/>
      <c r="P37" s="85"/>
      <c r="Q37" s="88"/>
      <c r="R37" s="87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8"/>
      <c r="AG37" s="87"/>
      <c r="AH37" s="85"/>
      <c r="AI37" s="85"/>
      <c r="AJ37" s="85"/>
      <c r="AK37" s="85"/>
      <c r="AL37" s="85"/>
      <c r="AM37" s="85"/>
      <c r="AN37" s="85"/>
      <c r="AO37" s="85"/>
      <c r="AP37" s="88"/>
      <c r="AQ37" s="89">
        <f t="shared" si="0"/>
        <v>3</v>
      </c>
    </row>
    <row r="38" spans="1:43" ht="12.75" customHeight="1" x14ac:dyDescent="0.15">
      <c r="A38" s="70" t="s">
        <v>411</v>
      </c>
      <c r="B38" s="71" t="s">
        <v>383</v>
      </c>
      <c r="C38" s="72"/>
      <c r="D38" s="73"/>
      <c r="E38" s="71"/>
      <c r="F38" s="71"/>
      <c r="G38" s="71"/>
      <c r="H38" s="71">
        <v>2</v>
      </c>
      <c r="I38" s="71"/>
      <c r="J38" s="71"/>
      <c r="K38" s="71"/>
      <c r="L38" s="71"/>
      <c r="M38" s="71"/>
      <c r="N38" s="71"/>
      <c r="O38" s="71"/>
      <c r="P38" s="71"/>
      <c r="Q38" s="74"/>
      <c r="R38" s="73">
        <v>1</v>
      </c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4"/>
      <c r="AG38" s="73"/>
      <c r="AH38" s="71"/>
      <c r="AI38" s="71"/>
      <c r="AJ38" s="71"/>
      <c r="AK38" s="71"/>
      <c r="AL38" s="71"/>
      <c r="AM38" s="71"/>
      <c r="AN38" s="71"/>
      <c r="AO38" s="71"/>
      <c r="AP38" s="74"/>
      <c r="AQ38" s="75">
        <f t="shared" si="0"/>
        <v>3</v>
      </c>
    </row>
    <row r="39" spans="1:43" ht="12.75" customHeight="1" x14ac:dyDescent="0.15">
      <c r="A39" s="70" t="s">
        <v>412</v>
      </c>
      <c r="B39" s="71" t="s">
        <v>383</v>
      </c>
      <c r="C39" s="72"/>
      <c r="D39" s="73"/>
      <c r="E39" s="71"/>
      <c r="F39" s="71">
        <v>1</v>
      </c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4"/>
      <c r="R39" s="73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4"/>
      <c r="AG39" s="73"/>
      <c r="AH39" s="71"/>
      <c r="AI39" s="71"/>
      <c r="AJ39" s="71"/>
      <c r="AK39" s="71"/>
      <c r="AL39" s="71"/>
      <c r="AM39" s="71"/>
      <c r="AN39" s="71"/>
      <c r="AO39" s="71"/>
      <c r="AP39" s="74"/>
      <c r="AQ39" s="75">
        <f t="shared" si="0"/>
        <v>1</v>
      </c>
    </row>
    <row r="40" spans="1:43" ht="12.75" customHeight="1" x14ac:dyDescent="0.15">
      <c r="A40" s="70" t="s">
        <v>413</v>
      </c>
      <c r="B40" s="71" t="s">
        <v>414</v>
      </c>
      <c r="C40" s="72"/>
      <c r="D40" s="73"/>
      <c r="E40" s="71"/>
      <c r="F40" s="71"/>
      <c r="G40" s="71"/>
      <c r="H40" s="71"/>
      <c r="I40" s="71"/>
      <c r="J40" s="71"/>
      <c r="K40" s="71"/>
      <c r="L40" s="71">
        <v>1</v>
      </c>
      <c r="M40" s="71"/>
      <c r="N40" s="71"/>
      <c r="O40" s="71"/>
      <c r="P40" s="71"/>
      <c r="Q40" s="74"/>
      <c r="R40" s="73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4"/>
      <c r="AG40" s="73"/>
      <c r="AH40" s="71"/>
      <c r="AI40" s="71"/>
      <c r="AJ40" s="71"/>
      <c r="AK40" s="71"/>
      <c r="AL40" s="71"/>
      <c r="AM40" s="71"/>
      <c r="AN40" s="71"/>
      <c r="AO40" s="71"/>
      <c r="AP40" s="74"/>
      <c r="AQ40" s="75">
        <f t="shared" si="0"/>
        <v>1</v>
      </c>
    </row>
    <row r="41" spans="1:43" ht="12.75" customHeight="1" x14ac:dyDescent="0.15">
      <c r="A41" s="70" t="s">
        <v>415</v>
      </c>
      <c r="B41" s="71" t="s">
        <v>416</v>
      </c>
      <c r="C41" s="72" t="s">
        <v>391</v>
      </c>
      <c r="D41" s="73"/>
      <c r="E41" s="71"/>
      <c r="F41" s="71"/>
      <c r="G41" s="71"/>
      <c r="H41" s="71"/>
      <c r="I41" s="71">
        <v>1</v>
      </c>
      <c r="J41" s="71"/>
      <c r="K41" s="71"/>
      <c r="L41" s="71"/>
      <c r="M41" s="71"/>
      <c r="N41" s="71"/>
      <c r="O41" s="71"/>
      <c r="P41" s="71"/>
      <c r="Q41" s="74"/>
      <c r="R41" s="73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4"/>
      <c r="AG41" s="73"/>
      <c r="AH41" s="71"/>
      <c r="AI41" s="71"/>
      <c r="AJ41" s="71"/>
      <c r="AK41" s="71"/>
      <c r="AL41" s="71"/>
      <c r="AM41" s="71"/>
      <c r="AN41" s="71"/>
      <c r="AO41" s="71"/>
      <c r="AP41" s="74"/>
      <c r="AQ41" s="75">
        <f t="shared" si="0"/>
        <v>1</v>
      </c>
    </row>
    <row r="42" spans="1:43" ht="12.75" customHeight="1" x14ac:dyDescent="0.15">
      <c r="A42" s="70" t="s">
        <v>417</v>
      </c>
      <c r="B42" s="71" t="s">
        <v>418</v>
      </c>
      <c r="C42" s="72" t="s">
        <v>394</v>
      </c>
      <c r="D42" s="73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>
        <v>1</v>
      </c>
      <c r="P42" s="71"/>
      <c r="Q42" s="74"/>
      <c r="R42" s="73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4"/>
      <c r="AG42" s="73"/>
      <c r="AH42" s="71"/>
      <c r="AI42" s="71"/>
      <c r="AJ42" s="71"/>
      <c r="AK42" s="71"/>
      <c r="AL42" s="71"/>
      <c r="AM42" s="71"/>
      <c r="AN42" s="71"/>
      <c r="AO42" s="71"/>
      <c r="AP42" s="74"/>
      <c r="AQ42" s="75">
        <f t="shared" si="0"/>
        <v>1</v>
      </c>
    </row>
    <row r="43" spans="1:43" ht="12.75" customHeight="1" x14ac:dyDescent="0.15">
      <c r="A43" s="90" t="s">
        <v>419</v>
      </c>
      <c r="B43" s="91" t="s">
        <v>420</v>
      </c>
      <c r="C43" s="92"/>
      <c r="D43" s="93"/>
      <c r="E43" s="91"/>
      <c r="F43" s="91"/>
      <c r="G43" s="91"/>
      <c r="H43" s="91">
        <v>1</v>
      </c>
      <c r="I43" s="91"/>
      <c r="J43" s="91"/>
      <c r="K43" s="91"/>
      <c r="L43" s="91"/>
      <c r="M43" s="91"/>
      <c r="N43" s="91"/>
      <c r="O43" s="91"/>
      <c r="P43" s="91"/>
      <c r="Q43" s="94"/>
      <c r="R43" s="93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4"/>
      <c r="AG43" s="93"/>
      <c r="AH43" s="91"/>
      <c r="AI43" s="91"/>
      <c r="AJ43" s="91"/>
      <c r="AK43" s="91"/>
      <c r="AL43" s="91"/>
      <c r="AM43" s="91"/>
      <c r="AN43" s="91"/>
      <c r="AO43" s="91"/>
      <c r="AP43" s="94"/>
      <c r="AQ43" s="95">
        <f t="shared" si="0"/>
        <v>1</v>
      </c>
    </row>
    <row r="44" spans="1:43" ht="12.75" customHeight="1" x14ac:dyDescent="0.15">
      <c r="A44" s="79"/>
      <c r="B44" s="96" t="s">
        <v>421</v>
      </c>
      <c r="C44" s="97"/>
      <c r="D44" s="98"/>
      <c r="E44" s="96"/>
      <c r="F44" s="96"/>
      <c r="G44" s="96"/>
      <c r="H44" s="96"/>
      <c r="I44" s="96"/>
      <c r="J44" s="96"/>
      <c r="K44" s="96"/>
      <c r="L44" s="96">
        <v>1</v>
      </c>
      <c r="M44" s="96"/>
      <c r="N44" s="96"/>
      <c r="O44" s="96"/>
      <c r="P44" s="96"/>
      <c r="Q44" s="99"/>
      <c r="R44" s="98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9"/>
      <c r="AG44" s="98"/>
      <c r="AH44" s="96"/>
      <c r="AI44" s="96"/>
      <c r="AJ44" s="96"/>
      <c r="AK44" s="96"/>
      <c r="AL44" s="96"/>
      <c r="AM44" s="96"/>
      <c r="AN44" s="96"/>
      <c r="AO44" s="96"/>
      <c r="AP44" s="99"/>
      <c r="AQ44" s="100">
        <f t="shared" si="0"/>
        <v>1</v>
      </c>
    </row>
    <row r="45" spans="1:43" ht="12.75" customHeight="1" x14ac:dyDescent="0.15">
      <c r="A45" s="79"/>
      <c r="B45" s="96" t="s">
        <v>405</v>
      </c>
      <c r="C45" s="97"/>
      <c r="D45" s="98"/>
      <c r="E45" s="96"/>
      <c r="F45" s="96"/>
      <c r="G45" s="96"/>
      <c r="H45" s="96"/>
      <c r="I45" s="96"/>
      <c r="J45" s="96"/>
      <c r="K45" s="96">
        <v>1</v>
      </c>
      <c r="L45" s="96"/>
      <c r="M45" s="96"/>
      <c r="N45" s="96"/>
      <c r="O45" s="96"/>
      <c r="P45" s="96"/>
      <c r="Q45" s="99"/>
      <c r="R45" s="98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9"/>
      <c r="AG45" s="98"/>
      <c r="AH45" s="96"/>
      <c r="AI45" s="96"/>
      <c r="AJ45" s="96"/>
      <c r="AK45" s="96"/>
      <c r="AL45" s="96"/>
      <c r="AM45" s="96"/>
      <c r="AN45" s="96"/>
      <c r="AO45" s="96"/>
      <c r="AP45" s="99"/>
      <c r="AQ45" s="100">
        <f t="shared" si="0"/>
        <v>1</v>
      </c>
    </row>
    <row r="46" spans="1:43" ht="12.75" customHeight="1" x14ac:dyDescent="0.15">
      <c r="A46" s="79"/>
      <c r="B46" s="96" t="s">
        <v>422</v>
      </c>
      <c r="C46" s="97" t="s">
        <v>391</v>
      </c>
      <c r="D46" s="98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9"/>
      <c r="R46" s="98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9"/>
      <c r="AG46" s="98"/>
      <c r="AH46" s="96"/>
      <c r="AI46" s="96"/>
      <c r="AJ46" s="96">
        <v>1</v>
      </c>
      <c r="AK46" s="96"/>
      <c r="AL46" s="96"/>
      <c r="AM46" s="96"/>
      <c r="AN46" s="96"/>
      <c r="AO46" s="96"/>
      <c r="AP46" s="99"/>
      <c r="AQ46" s="100">
        <f t="shared" si="0"/>
        <v>1</v>
      </c>
    </row>
    <row r="47" spans="1:43" ht="12.75" customHeight="1" x14ac:dyDescent="0.15">
      <c r="A47" s="79"/>
      <c r="B47" s="96" t="s">
        <v>423</v>
      </c>
      <c r="C47" s="97"/>
      <c r="D47" s="98"/>
      <c r="E47" s="96"/>
      <c r="F47" s="96"/>
      <c r="G47" s="96"/>
      <c r="H47" s="96"/>
      <c r="I47" s="96"/>
      <c r="J47" s="96"/>
      <c r="K47" s="96">
        <v>1</v>
      </c>
      <c r="L47" s="96"/>
      <c r="M47" s="96"/>
      <c r="N47" s="96"/>
      <c r="O47" s="96"/>
      <c r="P47" s="96"/>
      <c r="Q47" s="99"/>
      <c r="R47" s="98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9"/>
      <c r="AG47" s="98"/>
      <c r="AH47" s="96"/>
      <c r="AI47" s="96"/>
      <c r="AJ47" s="96"/>
      <c r="AK47" s="96"/>
      <c r="AL47" s="96"/>
      <c r="AM47" s="96"/>
      <c r="AN47" s="96"/>
      <c r="AO47" s="96"/>
      <c r="AP47" s="99"/>
      <c r="AQ47" s="100">
        <f t="shared" si="0"/>
        <v>1</v>
      </c>
    </row>
    <row r="48" spans="1:43" ht="12.75" customHeight="1" x14ac:dyDescent="0.15">
      <c r="A48" s="79"/>
      <c r="B48" s="96" t="s">
        <v>424</v>
      </c>
      <c r="C48" s="97"/>
      <c r="D48" s="98"/>
      <c r="E48" s="96"/>
      <c r="F48" s="96"/>
      <c r="G48" s="96"/>
      <c r="H48" s="96"/>
      <c r="I48" s="96"/>
      <c r="J48" s="96"/>
      <c r="K48" s="96"/>
      <c r="L48" s="96"/>
      <c r="M48" s="96"/>
      <c r="N48" s="96">
        <v>1</v>
      </c>
      <c r="O48" s="96"/>
      <c r="P48" s="96"/>
      <c r="Q48" s="99"/>
      <c r="R48" s="98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9"/>
      <c r="AG48" s="98"/>
      <c r="AH48" s="96"/>
      <c r="AI48" s="96"/>
      <c r="AJ48" s="96"/>
      <c r="AK48" s="96"/>
      <c r="AL48" s="96"/>
      <c r="AM48" s="96"/>
      <c r="AN48" s="96"/>
      <c r="AO48" s="96"/>
      <c r="AP48" s="99"/>
      <c r="AQ48" s="100">
        <f t="shared" si="0"/>
        <v>1</v>
      </c>
    </row>
    <row r="49" spans="1:43" ht="12.75" customHeight="1" x14ac:dyDescent="0.15">
      <c r="A49" s="79"/>
      <c r="B49" s="96" t="s">
        <v>425</v>
      </c>
      <c r="C49" s="97"/>
      <c r="D49" s="98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9"/>
      <c r="R49" s="98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9"/>
      <c r="AG49" s="98"/>
      <c r="AH49" s="96">
        <v>1</v>
      </c>
      <c r="AI49" s="96"/>
      <c r="AJ49" s="96"/>
      <c r="AK49" s="96"/>
      <c r="AL49" s="96"/>
      <c r="AM49" s="96"/>
      <c r="AN49" s="96"/>
      <c r="AO49" s="96"/>
      <c r="AP49" s="99"/>
      <c r="AQ49" s="100">
        <f t="shared" si="0"/>
        <v>1</v>
      </c>
    </row>
    <row r="50" spans="1:43" ht="12.75" customHeight="1" x14ac:dyDescent="0.15">
      <c r="A50" s="79"/>
      <c r="B50" s="96" t="s">
        <v>426</v>
      </c>
      <c r="C50" s="97"/>
      <c r="D50" s="98"/>
      <c r="E50" s="96"/>
      <c r="F50" s="96"/>
      <c r="G50" s="96"/>
      <c r="H50" s="96"/>
      <c r="I50" s="96"/>
      <c r="J50" s="96"/>
      <c r="K50" s="96"/>
      <c r="L50" s="96"/>
      <c r="M50" s="96">
        <v>1</v>
      </c>
      <c r="N50" s="96"/>
      <c r="O50" s="96"/>
      <c r="P50" s="96"/>
      <c r="Q50" s="99"/>
      <c r="R50" s="98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9"/>
      <c r="AG50" s="98"/>
      <c r="AH50" s="96"/>
      <c r="AI50" s="96"/>
      <c r="AJ50" s="96"/>
      <c r="AK50" s="96"/>
      <c r="AL50" s="96"/>
      <c r="AM50" s="96"/>
      <c r="AN50" s="96"/>
      <c r="AO50" s="96"/>
      <c r="AP50" s="99"/>
      <c r="AQ50" s="100">
        <f t="shared" si="0"/>
        <v>1</v>
      </c>
    </row>
    <row r="51" spans="1:43" ht="12.75" customHeight="1" x14ac:dyDescent="0.15">
      <c r="A51" s="79"/>
      <c r="B51" s="96" t="s">
        <v>427</v>
      </c>
      <c r="C51" s="97" t="s">
        <v>391</v>
      </c>
      <c r="D51" s="98"/>
      <c r="E51" s="96"/>
      <c r="F51" s="96"/>
      <c r="G51" s="96"/>
      <c r="H51" s="96"/>
      <c r="I51" s="96"/>
      <c r="J51" s="96"/>
      <c r="K51" s="96"/>
      <c r="L51" s="96">
        <v>1</v>
      </c>
      <c r="M51" s="96"/>
      <c r="N51" s="96"/>
      <c r="O51" s="96"/>
      <c r="P51" s="96"/>
      <c r="Q51" s="99"/>
      <c r="R51" s="98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9"/>
      <c r="AG51" s="98"/>
      <c r="AH51" s="96"/>
      <c r="AI51" s="96"/>
      <c r="AJ51" s="96"/>
      <c r="AK51" s="96"/>
      <c r="AL51" s="96"/>
      <c r="AM51" s="96"/>
      <c r="AN51" s="96"/>
      <c r="AO51" s="96"/>
      <c r="AP51" s="99"/>
      <c r="AQ51" s="100">
        <f t="shared" si="0"/>
        <v>1</v>
      </c>
    </row>
    <row r="52" spans="1:43" ht="12.75" customHeight="1" x14ac:dyDescent="0.15">
      <c r="A52" s="79"/>
      <c r="B52" s="96" t="s">
        <v>397</v>
      </c>
      <c r="C52" s="97"/>
      <c r="D52" s="98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9"/>
      <c r="R52" s="98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9"/>
      <c r="AG52" s="98">
        <v>1</v>
      </c>
      <c r="AH52" s="96"/>
      <c r="AI52" s="96"/>
      <c r="AJ52" s="96"/>
      <c r="AK52" s="96"/>
      <c r="AL52" s="96"/>
      <c r="AM52" s="96"/>
      <c r="AN52" s="96"/>
      <c r="AO52" s="96"/>
      <c r="AP52" s="99"/>
      <c r="AQ52" s="100">
        <f t="shared" si="0"/>
        <v>1</v>
      </c>
    </row>
    <row r="53" spans="1:43" ht="12.75" customHeight="1" x14ac:dyDescent="0.15">
      <c r="A53" s="79"/>
      <c r="B53" s="96" t="s">
        <v>398</v>
      </c>
      <c r="C53" s="97"/>
      <c r="D53" s="98"/>
      <c r="E53" s="96"/>
      <c r="F53" s="96"/>
      <c r="G53" s="96"/>
      <c r="H53" s="96">
        <v>1</v>
      </c>
      <c r="I53" s="96"/>
      <c r="J53" s="96"/>
      <c r="K53" s="96">
        <v>1</v>
      </c>
      <c r="L53" s="96">
        <v>1</v>
      </c>
      <c r="M53" s="96"/>
      <c r="N53" s="96"/>
      <c r="O53" s="96">
        <v>1</v>
      </c>
      <c r="P53" s="96">
        <v>2</v>
      </c>
      <c r="Q53" s="99"/>
      <c r="R53" s="98"/>
      <c r="S53" s="96">
        <v>1</v>
      </c>
      <c r="T53" s="96"/>
      <c r="U53" s="96"/>
      <c r="V53" s="96">
        <v>1</v>
      </c>
      <c r="W53" s="96">
        <v>1</v>
      </c>
      <c r="X53" s="96">
        <v>1</v>
      </c>
      <c r="Y53" s="96">
        <v>1</v>
      </c>
      <c r="Z53" s="96"/>
      <c r="AA53" s="96"/>
      <c r="AB53" s="96"/>
      <c r="AC53" s="96"/>
      <c r="AD53" s="96"/>
      <c r="AE53" s="96"/>
      <c r="AF53" s="99"/>
      <c r="AG53" s="98"/>
      <c r="AH53" s="96"/>
      <c r="AI53" s="96"/>
      <c r="AJ53" s="96"/>
      <c r="AK53" s="96"/>
      <c r="AL53" s="96"/>
      <c r="AM53" s="96"/>
      <c r="AN53" s="96"/>
      <c r="AO53" s="96"/>
      <c r="AP53" s="99"/>
      <c r="AQ53" s="100">
        <f t="shared" si="0"/>
        <v>11</v>
      </c>
    </row>
    <row r="54" spans="1:43" ht="12.75" customHeight="1" x14ac:dyDescent="0.15">
      <c r="A54" s="79"/>
      <c r="B54" s="96" t="s">
        <v>428</v>
      </c>
      <c r="C54" s="97"/>
      <c r="D54" s="98"/>
      <c r="E54" s="96">
        <v>1</v>
      </c>
      <c r="F54" s="96"/>
      <c r="G54" s="96"/>
      <c r="H54" s="96"/>
      <c r="I54" s="96">
        <v>1</v>
      </c>
      <c r="J54" s="96"/>
      <c r="K54" s="96">
        <v>2</v>
      </c>
      <c r="L54" s="96">
        <v>2</v>
      </c>
      <c r="M54" s="96">
        <v>5</v>
      </c>
      <c r="N54" s="96">
        <v>2</v>
      </c>
      <c r="O54" s="96">
        <v>1</v>
      </c>
      <c r="P54" s="96">
        <v>2</v>
      </c>
      <c r="Q54" s="99"/>
      <c r="R54" s="98"/>
      <c r="S54" s="96"/>
      <c r="T54" s="96"/>
      <c r="U54" s="96">
        <v>1</v>
      </c>
      <c r="V54" s="96"/>
      <c r="W54" s="96">
        <v>1</v>
      </c>
      <c r="X54" s="96">
        <v>2</v>
      </c>
      <c r="Y54" s="96"/>
      <c r="Z54" s="96"/>
      <c r="AA54" s="96"/>
      <c r="AB54" s="96"/>
      <c r="AC54" s="96"/>
      <c r="AD54" s="96"/>
      <c r="AE54" s="96">
        <v>2</v>
      </c>
      <c r="AF54" s="99"/>
      <c r="AG54" s="98">
        <v>2</v>
      </c>
      <c r="AH54" s="96"/>
      <c r="AI54" s="96"/>
      <c r="AJ54" s="96"/>
      <c r="AK54" s="96"/>
      <c r="AL54" s="96">
        <v>4</v>
      </c>
      <c r="AM54" s="96">
        <v>1</v>
      </c>
      <c r="AN54" s="96">
        <v>1</v>
      </c>
      <c r="AO54" s="96">
        <v>2</v>
      </c>
      <c r="AP54" s="99"/>
      <c r="AQ54" s="100">
        <f t="shared" si="0"/>
        <v>32</v>
      </c>
    </row>
    <row r="55" spans="1:43" ht="12.75" customHeight="1" x14ac:dyDescent="0.15">
      <c r="A55" s="79"/>
      <c r="B55" s="96" t="s">
        <v>429</v>
      </c>
      <c r="C55" s="97"/>
      <c r="D55" s="98"/>
      <c r="E55" s="96"/>
      <c r="F55" s="96"/>
      <c r="G55" s="96"/>
      <c r="H55" s="96"/>
      <c r="I55" s="96"/>
      <c r="J55" s="96">
        <v>1</v>
      </c>
      <c r="K55" s="96"/>
      <c r="L55" s="96"/>
      <c r="M55" s="96"/>
      <c r="N55" s="96"/>
      <c r="O55" s="96"/>
      <c r="P55" s="96"/>
      <c r="Q55" s="99"/>
      <c r="R55" s="98"/>
      <c r="S55" s="96"/>
      <c r="T55" s="96"/>
      <c r="U55" s="96"/>
      <c r="V55" s="96"/>
      <c r="W55" s="96"/>
      <c r="X55" s="96">
        <v>1</v>
      </c>
      <c r="Y55" s="96"/>
      <c r="Z55" s="96"/>
      <c r="AA55" s="96"/>
      <c r="AB55" s="96"/>
      <c r="AC55" s="96"/>
      <c r="AD55" s="96"/>
      <c r="AE55" s="96"/>
      <c r="AF55" s="99"/>
      <c r="AG55" s="98"/>
      <c r="AH55" s="96"/>
      <c r="AI55" s="96"/>
      <c r="AJ55" s="96"/>
      <c r="AK55" s="96"/>
      <c r="AL55" s="96"/>
      <c r="AM55" s="96"/>
      <c r="AN55" s="96"/>
      <c r="AO55" s="96"/>
      <c r="AP55" s="99"/>
      <c r="AQ55" s="100">
        <f t="shared" si="0"/>
        <v>2</v>
      </c>
    </row>
    <row r="56" spans="1:43" ht="12.75" customHeight="1" x14ac:dyDescent="0.15">
      <c r="A56" s="79"/>
      <c r="B56" s="96" t="s">
        <v>430</v>
      </c>
      <c r="C56" s="97"/>
      <c r="D56" s="98"/>
      <c r="E56" s="96"/>
      <c r="F56" s="96"/>
      <c r="G56" s="96"/>
      <c r="H56" s="96"/>
      <c r="I56" s="96"/>
      <c r="J56" s="96">
        <v>1</v>
      </c>
      <c r="K56" s="96"/>
      <c r="L56" s="96"/>
      <c r="M56" s="96"/>
      <c r="N56" s="96"/>
      <c r="O56" s="96"/>
      <c r="P56" s="96"/>
      <c r="Q56" s="99"/>
      <c r="R56" s="98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9"/>
      <c r="AG56" s="98">
        <v>1</v>
      </c>
      <c r="AH56" s="96"/>
      <c r="AI56" s="96"/>
      <c r="AJ56" s="96"/>
      <c r="AK56" s="96"/>
      <c r="AL56" s="96"/>
      <c r="AM56" s="96"/>
      <c r="AN56" s="96"/>
      <c r="AO56" s="96"/>
      <c r="AP56" s="99"/>
      <c r="AQ56" s="100">
        <f t="shared" si="0"/>
        <v>2</v>
      </c>
    </row>
    <row r="57" spans="1:43" ht="12.75" customHeight="1" x14ac:dyDescent="0.15">
      <c r="A57" s="79"/>
      <c r="B57" s="96" t="s">
        <v>431</v>
      </c>
      <c r="C57" s="97"/>
      <c r="D57" s="98">
        <v>4</v>
      </c>
      <c r="E57" s="96"/>
      <c r="F57" s="96"/>
      <c r="G57" s="96">
        <v>1</v>
      </c>
      <c r="H57" s="96">
        <v>10</v>
      </c>
      <c r="I57" s="96">
        <v>3</v>
      </c>
      <c r="J57" s="96">
        <v>3</v>
      </c>
      <c r="K57" s="96">
        <v>9</v>
      </c>
      <c r="L57" s="96">
        <v>11</v>
      </c>
      <c r="M57" s="96">
        <v>5</v>
      </c>
      <c r="N57" s="96">
        <v>7</v>
      </c>
      <c r="O57" s="96">
        <v>5</v>
      </c>
      <c r="P57" s="96">
        <v>15</v>
      </c>
      <c r="Q57" s="99"/>
      <c r="R57" s="98"/>
      <c r="S57" s="96">
        <v>2</v>
      </c>
      <c r="T57" s="96"/>
      <c r="U57" s="96"/>
      <c r="V57" s="96">
        <v>1</v>
      </c>
      <c r="W57" s="96">
        <v>1</v>
      </c>
      <c r="X57" s="96">
        <v>2</v>
      </c>
      <c r="Y57" s="96"/>
      <c r="Z57" s="96"/>
      <c r="AA57" s="96"/>
      <c r="AB57" s="96"/>
      <c r="AC57" s="96"/>
      <c r="AD57" s="96"/>
      <c r="AE57" s="96"/>
      <c r="AF57" s="99">
        <v>3</v>
      </c>
      <c r="AG57" s="98">
        <v>3</v>
      </c>
      <c r="AH57" s="96">
        <v>4</v>
      </c>
      <c r="AI57" s="96">
        <v>2</v>
      </c>
      <c r="AJ57" s="96"/>
      <c r="AK57" s="96"/>
      <c r="AL57" s="96">
        <v>6</v>
      </c>
      <c r="AM57" s="96">
        <v>4</v>
      </c>
      <c r="AN57" s="96"/>
      <c r="AO57" s="96">
        <v>4</v>
      </c>
      <c r="AP57" s="99">
        <v>7</v>
      </c>
      <c r="AQ57" s="100">
        <f t="shared" si="0"/>
        <v>112</v>
      </c>
    </row>
    <row r="58" spans="1:43" ht="12.75" customHeight="1" x14ac:dyDescent="0.15">
      <c r="A58" s="79"/>
      <c r="B58" s="96" t="s">
        <v>432</v>
      </c>
      <c r="C58" s="97"/>
      <c r="D58" s="98"/>
      <c r="E58" s="96">
        <v>1</v>
      </c>
      <c r="F58" s="96"/>
      <c r="G58" s="96"/>
      <c r="H58" s="96">
        <v>1</v>
      </c>
      <c r="I58" s="96"/>
      <c r="J58" s="96"/>
      <c r="K58" s="96"/>
      <c r="L58" s="96"/>
      <c r="M58" s="96"/>
      <c r="N58" s="96"/>
      <c r="O58" s="96"/>
      <c r="P58" s="96"/>
      <c r="Q58" s="99"/>
      <c r="R58" s="98"/>
      <c r="S58" s="96"/>
      <c r="T58" s="96"/>
      <c r="U58" s="96"/>
      <c r="V58" s="96"/>
      <c r="W58" s="96">
        <v>1</v>
      </c>
      <c r="X58" s="96"/>
      <c r="Y58" s="96"/>
      <c r="Z58" s="96"/>
      <c r="AA58" s="96"/>
      <c r="AB58" s="96"/>
      <c r="AC58" s="96"/>
      <c r="AD58" s="96"/>
      <c r="AE58" s="96"/>
      <c r="AF58" s="99"/>
      <c r="AG58" s="98"/>
      <c r="AH58" s="96">
        <v>5</v>
      </c>
      <c r="AI58" s="96"/>
      <c r="AJ58" s="96"/>
      <c r="AK58" s="96"/>
      <c r="AL58" s="96"/>
      <c r="AM58" s="96"/>
      <c r="AN58" s="96"/>
      <c r="AO58" s="96"/>
      <c r="AP58" s="99"/>
      <c r="AQ58" s="100">
        <f t="shared" si="0"/>
        <v>8</v>
      </c>
    </row>
    <row r="59" spans="1:43" ht="12.75" customHeight="1" x14ac:dyDescent="0.15">
      <c r="A59" s="64"/>
      <c r="B59" s="85" t="s">
        <v>433</v>
      </c>
      <c r="C59" s="86"/>
      <c r="D59" s="87">
        <v>8</v>
      </c>
      <c r="E59" s="85">
        <v>1</v>
      </c>
      <c r="F59" s="85">
        <v>5</v>
      </c>
      <c r="G59" s="85"/>
      <c r="H59" s="85"/>
      <c r="I59" s="85">
        <v>1</v>
      </c>
      <c r="J59" s="85"/>
      <c r="K59" s="85">
        <v>13</v>
      </c>
      <c r="L59" s="85">
        <v>16</v>
      </c>
      <c r="M59" s="85">
        <v>7</v>
      </c>
      <c r="N59" s="85">
        <v>21</v>
      </c>
      <c r="O59" s="85"/>
      <c r="P59" s="85">
        <v>9</v>
      </c>
      <c r="Q59" s="88">
        <v>1</v>
      </c>
      <c r="R59" s="87"/>
      <c r="S59" s="85">
        <v>4</v>
      </c>
      <c r="T59" s="85"/>
      <c r="U59" s="85"/>
      <c r="V59" s="85">
        <v>8</v>
      </c>
      <c r="W59" s="85"/>
      <c r="X59" s="85">
        <v>3</v>
      </c>
      <c r="Y59" s="85"/>
      <c r="Z59" s="85"/>
      <c r="AA59" s="85"/>
      <c r="AB59" s="85"/>
      <c r="AC59" s="85"/>
      <c r="AD59" s="85"/>
      <c r="AE59" s="85"/>
      <c r="AF59" s="88">
        <v>4</v>
      </c>
      <c r="AG59" s="87">
        <v>4</v>
      </c>
      <c r="AH59" s="85">
        <v>8</v>
      </c>
      <c r="AI59" s="85">
        <v>6</v>
      </c>
      <c r="AJ59" s="85">
        <v>1</v>
      </c>
      <c r="AK59" s="85">
        <v>2</v>
      </c>
      <c r="AL59" s="85">
        <v>7</v>
      </c>
      <c r="AM59" s="85">
        <v>4</v>
      </c>
      <c r="AN59" s="85">
        <v>6</v>
      </c>
      <c r="AO59" s="85">
        <v>2</v>
      </c>
      <c r="AP59" s="88">
        <v>4</v>
      </c>
      <c r="AQ59" s="89">
        <f t="shared" si="0"/>
        <v>145</v>
      </c>
    </row>
    <row r="60" spans="1:43" ht="12.75" customHeight="1" x14ac:dyDescent="0.15">
      <c r="A60" s="143" t="s">
        <v>376</v>
      </c>
      <c r="B60" s="144"/>
      <c r="C60" s="145"/>
      <c r="D60" s="76">
        <f>SUM(D13:D59)</f>
        <v>12</v>
      </c>
      <c r="E60" s="77">
        <f t="shared" ref="E60:AP60" si="3">SUM(E13:E59)</f>
        <v>4</v>
      </c>
      <c r="F60" s="77">
        <f t="shared" si="3"/>
        <v>6</v>
      </c>
      <c r="G60" s="77">
        <f t="shared" si="3"/>
        <v>3</v>
      </c>
      <c r="H60" s="77">
        <f t="shared" si="3"/>
        <v>18</v>
      </c>
      <c r="I60" s="77">
        <f t="shared" si="3"/>
        <v>6</v>
      </c>
      <c r="J60" s="77">
        <f t="shared" si="3"/>
        <v>5</v>
      </c>
      <c r="K60" s="77">
        <f t="shared" si="3"/>
        <v>33</v>
      </c>
      <c r="L60" s="77">
        <f t="shared" si="3"/>
        <v>43</v>
      </c>
      <c r="M60" s="77">
        <f t="shared" si="3"/>
        <v>23</v>
      </c>
      <c r="N60" s="77">
        <f t="shared" si="3"/>
        <v>35</v>
      </c>
      <c r="O60" s="77">
        <f t="shared" si="3"/>
        <v>11</v>
      </c>
      <c r="P60" s="77">
        <f t="shared" si="3"/>
        <v>33</v>
      </c>
      <c r="Q60" s="78">
        <f t="shared" si="3"/>
        <v>1</v>
      </c>
      <c r="R60" s="76">
        <f t="shared" si="3"/>
        <v>3</v>
      </c>
      <c r="S60" s="77">
        <f t="shared" si="3"/>
        <v>8</v>
      </c>
      <c r="T60" s="77">
        <f t="shared" si="3"/>
        <v>0</v>
      </c>
      <c r="U60" s="77">
        <f t="shared" si="3"/>
        <v>1</v>
      </c>
      <c r="V60" s="77">
        <f t="shared" si="3"/>
        <v>12</v>
      </c>
      <c r="W60" s="77">
        <f t="shared" si="3"/>
        <v>4</v>
      </c>
      <c r="X60" s="77">
        <f t="shared" si="3"/>
        <v>11</v>
      </c>
      <c r="Y60" s="77">
        <f t="shared" si="3"/>
        <v>2</v>
      </c>
      <c r="Z60" s="77">
        <f t="shared" si="3"/>
        <v>1</v>
      </c>
      <c r="AA60" s="77">
        <f t="shared" si="3"/>
        <v>0</v>
      </c>
      <c r="AB60" s="77">
        <f t="shared" si="3"/>
        <v>1</v>
      </c>
      <c r="AC60" s="77">
        <f t="shared" si="3"/>
        <v>0</v>
      </c>
      <c r="AD60" s="77">
        <f t="shared" si="3"/>
        <v>0</v>
      </c>
      <c r="AE60" s="77">
        <f t="shared" si="3"/>
        <v>2</v>
      </c>
      <c r="AF60" s="78">
        <f t="shared" si="3"/>
        <v>9</v>
      </c>
      <c r="AG60" s="76">
        <f t="shared" si="3"/>
        <v>14</v>
      </c>
      <c r="AH60" s="77">
        <f t="shared" si="3"/>
        <v>18</v>
      </c>
      <c r="AI60" s="77">
        <f t="shared" si="3"/>
        <v>11</v>
      </c>
      <c r="AJ60" s="77">
        <f t="shared" si="3"/>
        <v>5</v>
      </c>
      <c r="AK60" s="77">
        <f t="shared" si="3"/>
        <v>4</v>
      </c>
      <c r="AL60" s="77">
        <f t="shared" si="3"/>
        <v>19</v>
      </c>
      <c r="AM60" s="77">
        <f t="shared" si="3"/>
        <v>12</v>
      </c>
      <c r="AN60" s="77">
        <f t="shared" si="3"/>
        <v>7</v>
      </c>
      <c r="AO60" s="77">
        <f t="shared" si="3"/>
        <v>8</v>
      </c>
      <c r="AP60" s="78">
        <f t="shared" si="3"/>
        <v>11</v>
      </c>
      <c r="AQ60" s="146">
        <f>SUM(D61:AP61)</f>
        <v>396</v>
      </c>
    </row>
    <row r="61" spans="1:43" ht="12.75" customHeight="1" thickBot="1" x14ac:dyDescent="0.2">
      <c r="A61" s="148" t="s">
        <v>372</v>
      </c>
      <c r="B61" s="149"/>
      <c r="C61" s="150"/>
      <c r="D61" s="151">
        <f>SUM(D60:Q60)</f>
        <v>233</v>
      </c>
      <c r="E61" s="151"/>
      <c r="F61" s="151"/>
      <c r="G61" s="151"/>
      <c r="H61" s="151"/>
      <c r="I61" s="151"/>
      <c r="J61" s="151"/>
      <c r="K61" s="151"/>
      <c r="L61" s="151"/>
      <c r="M61" s="151"/>
      <c r="N61" s="151"/>
      <c r="O61" s="151"/>
      <c r="P61" s="151"/>
      <c r="Q61" s="152"/>
      <c r="R61" s="151">
        <f>SUM(R60:AF60)</f>
        <v>54</v>
      </c>
      <c r="S61" s="151"/>
      <c r="T61" s="151"/>
      <c r="U61" s="151"/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2"/>
      <c r="AG61" s="151">
        <f>SUM(AG60:AP60)</f>
        <v>109</v>
      </c>
      <c r="AH61" s="151"/>
      <c r="AI61" s="151"/>
      <c r="AJ61" s="151"/>
      <c r="AK61" s="151"/>
      <c r="AL61" s="151"/>
      <c r="AM61" s="151"/>
      <c r="AN61" s="151"/>
      <c r="AO61" s="151"/>
      <c r="AP61" s="152"/>
      <c r="AQ61" s="147"/>
    </row>
    <row r="62" spans="1:43" s="101" customFormat="1" ht="12.75" customHeight="1" x14ac:dyDescent="0.15">
      <c r="C62" s="102"/>
    </row>
    <row r="63" spans="1:43" s="101" customFormat="1" ht="12.75" customHeight="1" x14ac:dyDescent="0.15">
      <c r="C63" s="102"/>
    </row>
    <row r="64" spans="1:43" s="101" customFormat="1" ht="12.75" customHeight="1" x14ac:dyDescent="0.15">
      <c r="C64" s="102"/>
    </row>
    <row r="65" spans="1:43" ht="18" thickBot="1" x14ac:dyDescent="0.2">
      <c r="A65" s="45" t="s">
        <v>434</v>
      </c>
    </row>
    <row r="66" spans="1:43" ht="12.75" customHeight="1" x14ac:dyDescent="0.15">
      <c r="A66" s="103"/>
      <c r="B66" s="104"/>
      <c r="C66" s="105"/>
      <c r="D66" s="132" t="s">
        <v>270</v>
      </c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3"/>
      <c r="R66" s="134" t="s">
        <v>249</v>
      </c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29"/>
      <c r="AG66" s="136" t="s">
        <v>333</v>
      </c>
      <c r="AH66" s="137"/>
      <c r="AI66" s="137"/>
      <c r="AJ66" s="137"/>
      <c r="AK66" s="137"/>
      <c r="AL66" s="137"/>
      <c r="AM66" s="137"/>
      <c r="AN66" s="137"/>
      <c r="AO66" s="137"/>
      <c r="AP66" s="138"/>
      <c r="AQ66" s="106"/>
    </row>
    <row r="67" spans="1:43" ht="12.75" customHeight="1" x14ac:dyDescent="0.15">
      <c r="A67" s="79"/>
      <c r="B67" s="107"/>
      <c r="C67" s="108"/>
      <c r="D67" s="139" t="s">
        <v>368</v>
      </c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40"/>
      <c r="R67" s="53">
        <v>1</v>
      </c>
      <c r="S67" s="54">
        <v>2</v>
      </c>
      <c r="T67" s="141">
        <v>3</v>
      </c>
      <c r="U67" s="141"/>
      <c r="V67" s="54">
        <v>4</v>
      </c>
      <c r="W67" s="54">
        <v>5</v>
      </c>
      <c r="X67" s="54">
        <v>6</v>
      </c>
      <c r="Y67" s="54">
        <v>7</v>
      </c>
      <c r="Z67" s="54">
        <v>8</v>
      </c>
      <c r="AA67" s="54">
        <v>9</v>
      </c>
      <c r="AB67" s="54">
        <v>10</v>
      </c>
      <c r="AC67" s="54">
        <v>12</v>
      </c>
      <c r="AD67" s="54">
        <v>14</v>
      </c>
      <c r="AE67" s="54">
        <v>15</v>
      </c>
      <c r="AF67" s="55" t="s">
        <v>368</v>
      </c>
      <c r="AG67" s="53">
        <v>8</v>
      </c>
      <c r="AH67" s="54">
        <v>9</v>
      </c>
      <c r="AI67" s="141" t="s">
        <v>368</v>
      </c>
      <c r="AJ67" s="141"/>
      <c r="AK67" s="141"/>
      <c r="AL67" s="141"/>
      <c r="AM67" s="141"/>
      <c r="AN67" s="141"/>
      <c r="AO67" s="141"/>
      <c r="AP67" s="142"/>
      <c r="AQ67" s="109"/>
    </row>
    <row r="68" spans="1:43" ht="12.75" customHeight="1" thickBot="1" x14ac:dyDescent="0.2">
      <c r="A68" s="110" t="s">
        <v>369</v>
      </c>
      <c r="B68" s="111" t="s">
        <v>370</v>
      </c>
      <c r="C68" s="112" t="s">
        <v>435</v>
      </c>
      <c r="D68" s="113">
        <v>72</v>
      </c>
      <c r="E68" s="114">
        <v>220</v>
      </c>
      <c r="F68" s="114">
        <v>221</v>
      </c>
      <c r="G68" s="114">
        <v>224</v>
      </c>
      <c r="H68" s="114">
        <v>266</v>
      </c>
      <c r="I68" s="114">
        <v>287</v>
      </c>
      <c r="J68" s="114">
        <v>381</v>
      </c>
      <c r="K68" s="114">
        <v>420</v>
      </c>
      <c r="L68" s="114">
        <v>435</v>
      </c>
      <c r="M68" s="114">
        <v>475</v>
      </c>
      <c r="N68" s="114">
        <v>478</v>
      </c>
      <c r="O68" s="114">
        <v>484</v>
      </c>
      <c r="P68" s="114">
        <v>485</v>
      </c>
      <c r="Q68" s="115">
        <v>574</v>
      </c>
      <c r="R68" s="113">
        <v>474</v>
      </c>
      <c r="S68" s="114">
        <v>41</v>
      </c>
      <c r="T68" s="114">
        <v>46</v>
      </c>
      <c r="U68" s="114">
        <v>216</v>
      </c>
      <c r="V68" s="114">
        <v>43</v>
      </c>
      <c r="W68" s="114">
        <v>335</v>
      </c>
      <c r="X68" s="114">
        <v>582</v>
      </c>
      <c r="Y68" s="114">
        <v>358</v>
      </c>
      <c r="Z68" s="114">
        <v>560</v>
      </c>
      <c r="AA68" s="114">
        <v>105</v>
      </c>
      <c r="AB68" s="114">
        <v>108</v>
      </c>
      <c r="AC68" s="116" t="s">
        <v>436</v>
      </c>
      <c r="AD68" s="114">
        <v>129</v>
      </c>
      <c r="AE68" s="114">
        <v>128</v>
      </c>
      <c r="AF68" s="115">
        <v>585</v>
      </c>
      <c r="AG68" s="113">
        <v>585</v>
      </c>
      <c r="AH68" s="114">
        <v>404</v>
      </c>
      <c r="AI68" s="114">
        <v>9</v>
      </c>
      <c r="AJ68" s="114">
        <v>333</v>
      </c>
      <c r="AK68" s="114">
        <v>407</v>
      </c>
      <c r="AL68" s="114">
        <v>435</v>
      </c>
      <c r="AM68" s="114">
        <v>483</v>
      </c>
      <c r="AN68" s="114">
        <v>575</v>
      </c>
      <c r="AO68" s="114">
        <v>577</v>
      </c>
      <c r="AP68" s="115">
        <v>582</v>
      </c>
      <c r="AQ68" s="117" t="s">
        <v>372</v>
      </c>
    </row>
    <row r="69" spans="1:43" ht="12.75" customHeight="1" x14ac:dyDescent="0.15">
      <c r="A69" s="79" t="s">
        <v>116</v>
      </c>
      <c r="B69" s="80" t="s">
        <v>421</v>
      </c>
      <c r="C69" s="81" t="s">
        <v>391</v>
      </c>
      <c r="D69" s="82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3"/>
      <c r="R69" s="82"/>
      <c r="S69" s="80"/>
      <c r="T69" s="80"/>
      <c r="U69" s="80"/>
      <c r="V69" s="80"/>
      <c r="W69" s="80"/>
      <c r="X69" s="80"/>
      <c r="Y69" s="80"/>
      <c r="Z69" s="80"/>
      <c r="AA69" s="80"/>
      <c r="AB69" s="80">
        <v>1</v>
      </c>
      <c r="AC69" s="80"/>
      <c r="AD69" s="80"/>
      <c r="AE69" s="80"/>
      <c r="AF69" s="83"/>
      <c r="AG69" s="82"/>
      <c r="AH69" s="80"/>
      <c r="AI69" s="80"/>
      <c r="AJ69" s="80"/>
      <c r="AK69" s="80"/>
      <c r="AL69" s="80"/>
      <c r="AM69" s="80"/>
      <c r="AN69" s="80"/>
      <c r="AO69" s="80"/>
      <c r="AP69" s="83"/>
      <c r="AQ69" s="84">
        <f t="shared" si="0"/>
        <v>1</v>
      </c>
    </row>
    <row r="70" spans="1:43" ht="12.75" customHeight="1" x14ac:dyDescent="0.15">
      <c r="A70" s="79"/>
      <c r="B70" s="96" t="s">
        <v>428</v>
      </c>
      <c r="C70" s="97"/>
      <c r="D70" s="98"/>
      <c r="E70" s="96">
        <v>3</v>
      </c>
      <c r="F70" s="96"/>
      <c r="G70" s="96">
        <v>1</v>
      </c>
      <c r="H70" s="96"/>
      <c r="I70" s="96"/>
      <c r="J70" s="96"/>
      <c r="K70" s="96"/>
      <c r="L70" s="96"/>
      <c r="M70" s="96"/>
      <c r="N70" s="96"/>
      <c r="O70" s="96">
        <v>1</v>
      </c>
      <c r="P70" s="96"/>
      <c r="Q70" s="99"/>
      <c r="R70" s="98"/>
      <c r="S70" s="96"/>
      <c r="T70" s="96"/>
      <c r="U70" s="96"/>
      <c r="V70" s="96">
        <v>1</v>
      </c>
      <c r="W70" s="96"/>
      <c r="X70" s="96"/>
      <c r="Y70" s="96"/>
      <c r="Z70" s="96"/>
      <c r="AA70" s="96"/>
      <c r="AB70" s="96"/>
      <c r="AC70" s="96"/>
      <c r="AD70" s="96"/>
      <c r="AE70" s="96"/>
      <c r="AF70" s="99">
        <v>1</v>
      </c>
      <c r="AG70" s="98"/>
      <c r="AH70" s="96"/>
      <c r="AI70" s="96"/>
      <c r="AJ70" s="96"/>
      <c r="AK70" s="96"/>
      <c r="AL70" s="96"/>
      <c r="AM70" s="96"/>
      <c r="AN70" s="96">
        <v>1</v>
      </c>
      <c r="AO70" s="96">
        <v>2</v>
      </c>
      <c r="AP70" s="99"/>
      <c r="AQ70" s="100">
        <f t="shared" si="0"/>
        <v>10</v>
      </c>
    </row>
    <row r="71" spans="1:43" ht="12.75" customHeight="1" x14ac:dyDescent="0.15">
      <c r="A71" s="79"/>
      <c r="B71" s="96" t="s">
        <v>437</v>
      </c>
      <c r="C71" s="97"/>
      <c r="D71" s="98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9"/>
      <c r="R71" s="98"/>
      <c r="S71" s="96"/>
      <c r="T71" s="96"/>
      <c r="U71" s="96"/>
      <c r="V71" s="96"/>
      <c r="W71" s="96">
        <v>1</v>
      </c>
      <c r="X71" s="96"/>
      <c r="Y71" s="96"/>
      <c r="Z71" s="96"/>
      <c r="AA71" s="96"/>
      <c r="AB71" s="96"/>
      <c r="AC71" s="96"/>
      <c r="AD71" s="96"/>
      <c r="AE71" s="96"/>
      <c r="AF71" s="99"/>
      <c r="AG71" s="98"/>
      <c r="AH71" s="96"/>
      <c r="AI71" s="96"/>
      <c r="AJ71" s="96"/>
      <c r="AK71" s="96"/>
      <c r="AL71" s="96"/>
      <c r="AM71" s="96"/>
      <c r="AN71" s="96"/>
      <c r="AO71" s="96"/>
      <c r="AP71" s="99"/>
      <c r="AQ71" s="100">
        <f t="shared" si="0"/>
        <v>1</v>
      </c>
    </row>
    <row r="72" spans="1:43" ht="12.75" customHeight="1" x14ac:dyDescent="0.15">
      <c r="A72" s="79"/>
      <c r="B72" s="96" t="s">
        <v>438</v>
      </c>
      <c r="C72" s="97"/>
      <c r="D72" s="98"/>
      <c r="E72" s="96"/>
      <c r="F72" s="96"/>
      <c r="G72" s="96"/>
      <c r="H72" s="96"/>
      <c r="I72" s="96">
        <v>1</v>
      </c>
      <c r="J72" s="96"/>
      <c r="K72" s="96"/>
      <c r="L72" s="96"/>
      <c r="M72" s="96">
        <v>1</v>
      </c>
      <c r="N72" s="96"/>
      <c r="O72" s="96"/>
      <c r="P72" s="96"/>
      <c r="Q72" s="99"/>
      <c r="R72" s="98">
        <v>1</v>
      </c>
      <c r="S72" s="96"/>
      <c r="T72" s="96"/>
      <c r="U72" s="96"/>
      <c r="V72" s="96">
        <v>1</v>
      </c>
      <c r="W72" s="96">
        <v>1</v>
      </c>
      <c r="X72" s="96"/>
      <c r="Y72" s="96"/>
      <c r="Z72" s="96"/>
      <c r="AA72" s="96"/>
      <c r="AB72" s="96"/>
      <c r="AC72" s="96"/>
      <c r="AD72" s="96"/>
      <c r="AE72" s="96"/>
      <c r="AF72" s="99"/>
      <c r="AG72" s="98"/>
      <c r="AH72" s="96"/>
      <c r="AI72" s="96"/>
      <c r="AJ72" s="96"/>
      <c r="AK72" s="96"/>
      <c r="AL72" s="96"/>
      <c r="AM72" s="96"/>
      <c r="AN72" s="96"/>
      <c r="AO72" s="96"/>
      <c r="AP72" s="99"/>
      <c r="AQ72" s="100">
        <f t="shared" si="0"/>
        <v>5</v>
      </c>
    </row>
    <row r="73" spans="1:43" ht="12.75" customHeight="1" x14ac:dyDescent="0.15">
      <c r="A73" s="79"/>
      <c r="B73" s="118" t="s">
        <v>439</v>
      </c>
      <c r="C73" s="97" t="s">
        <v>391</v>
      </c>
      <c r="D73" s="98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9"/>
      <c r="R73" s="98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9"/>
      <c r="AG73" s="98"/>
      <c r="AH73" s="96"/>
      <c r="AI73" s="96"/>
      <c r="AJ73" s="96"/>
      <c r="AK73" s="96"/>
      <c r="AL73" s="96">
        <v>1</v>
      </c>
      <c r="AM73" s="96">
        <v>1</v>
      </c>
      <c r="AN73" s="96"/>
      <c r="AO73" s="96"/>
      <c r="AP73" s="99"/>
      <c r="AQ73" s="100">
        <f t="shared" si="0"/>
        <v>2</v>
      </c>
    </row>
    <row r="74" spans="1:43" ht="12.75" customHeight="1" x14ac:dyDescent="0.15">
      <c r="A74" s="79"/>
      <c r="B74" s="119"/>
      <c r="C74" s="97" t="s">
        <v>394</v>
      </c>
      <c r="D74" s="98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9"/>
      <c r="R74" s="98"/>
      <c r="S74" s="96"/>
      <c r="T74" s="96">
        <v>1</v>
      </c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9"/>
      <c r="AG74" s="98"/>
      <c r="AH74" s="96"/>
      <c r="AI74" s="96"/>
      <c r="AJ74" s="96"/>
      <c r="AK74" s="96"/>
      <c r="AL74" s="96"/>
      <c r="AM74" s="96"/>
      <c r="AN74" s="96"/>
      <c r="AO74" s="96"/>
      <c r="AP74" s="99"/>
      <c r="AQ74" s="100">
        <f t="shared" si="0"/>
        <v>1</v>
      </c>
    </row>
    <row r="75" spans="1:43" ht="12.75" customHeight="1" x14ac:dyDescent="0.15">
      <c r="A75" s="79"/>
      <c r="B75" s="118" t="s">
        <v>440</v>
      </c>
      <c r="C75" s="97" t="s">
        <v>391</v>
      </c>
      <c r="D75" s="98"/>
      <c r="E75" s="96">
        <v>1</v>
      </c>
      <c r="F75" s="96"/>
      <c r="G75" s="96"/>
      <c r="H75" s="96"/>
      <c r="I75" s="96"/>
      <c r="J75" s="96"/>
      <c r="K75" s="96">
        <v>1</v>
      </c>
      <c r="L75" s="96"/>
      <c r="M75" s="96"/>
      <c r="N75" s="96"/>
      <c r="O75" s="96"/>
      <c r="P75" s="96"/>
      <c r="Q75" s="99"/>
      <c r="R75" s="98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>
        <v>1</v>
      </c>
      <c r="AE75" s="96"/>
      <c r="AF75" s="99"/>
      <c r="AG75" s="98"/>
      <c r="AH75" s="96"/>
      <c r="AI75" s="96"/>
      <c r="AJ75" s="96"/>
      <c r="AK75" s="96"/>
      <c r="AL75" s="96"/>
      <c r="AM75" s="96"/>
      <c r="AN75" s="96">
        <v>1</v>
      </c>
      <c r="AO75" s="96"/>
      <c r="AP75" s="99"/>
      <c r="AQ75" s="100">
        <f t="shared" si="0"/>
        <v>4</v>
      </c>
    </row>
    <row r="76" spans="1:43" ht="12.75" customHeight="1" x14ac:dyDescent="0.15">
      <c r="A76" s="79"/>
      <c r="B76" s="119"/>
      <c r="C76" s="97" t="s">
        <v>394</v>
      </c>
      <c r="D76" s="98"/>
      <c r="E76" s="96"/>
      <c r="F76" s="96"/>
      <c r="G76" s="96"/>
      <c r="H76" s="96"/>
      <c r="I76" s="96">
        <v>1</v>
      </c>
      <c r="J76" s="96"/>
      <c r="K76" s="96"/>
      <c r="L76" s="96"/>
      <c r="M76" s="96"/>
      <c r="N76" s="96"/>
      <c r="O76" s="96"/>
      <c r="P76" s="96"/>
      <c r="Q76" s="99"/>
      <c r="R76" s="98">
        <v>1</v>
      </c>
      <c r="S76" s="96">
        <v>1</v>
      </c>
      <c r="T76" s="96"/>
      <c r="U76" s="96"/>
      <c r="V76" s="96"/>
      <c r="W76" s="96">
        <v>1</v>
      </c>
      <c r="X76" s="96"/>
      <c r="Y76" s="96"/>
      <c r="Z76" s="96"/>
      <c r="AA76" s="96"/>
      <c r="AB76" s="96">
        <v>1</v>
      </c>
      <c r="AC76" s="96"/>
      <c r="AD76" s="96"/>
      <c r="AE76" s="96"/>
      <c r="AF76" s="99">
        <v>1</v>
      </c>
      <c r="AG76" s="98"/>
      <c r="AH76" s="96"/>
      <c r="AI76" s="96"/>
      <c r="AJ76" s="96"/>
      <c r="AK76" s="96"/>
      <c r="AL76" s="96"/>
      <c r="AM76" s="96"/>
      <c r="AN76" s="96"/>
      <c r="AO76" s="96"/>
      <c r="AP76" s="99"/>
      <c r="AQ76" s="100">
        <f t="shared" si="0"/>
        <v>6</v>
      </c>
    </row>
    <row r="77" spans="1:43" ht="12.75" customHeight="1" x14ac:dyDescent="0.15">
      <c r="A77" s="79"/>
      <c r="B77" s="118" t="s">
        <v>441</v>
      </c>
      <c r="C77" s="97" t="s">
        <v>391</v>
      </c>
      <c r="D77" s="98"/>
      <c r="E77" s="96"/>
      <c r="F77" s="96"/>
      <c r="G77" s="96"/>
      <c r="H77" s="96"/>
      <c r="I77" s="96">
        <v>1</v>
      </c>
      <c r="J77" s="96"/>
      <c r="K77" s="96"/>
      <c r="L77" s="96"/>
      <c r="M77" s="96"/>
      <c r="N77" s="96"/>
      <c r="O77" s="96"/>
      <c r="P77" s="96"/>
      <c r="Q77" s="99"/>
      <c r="R77" s="98"/>
      <c r="S77" s="96"/>
      <c r="T77" s="96"/>
      <c r="U77" s="96"/>
      <c r="V77" s="96"/>
      <c r="W77" s="96">
        <v>1</v>
      </c>
      <c r="X77" s="96"/>
      <c r="Y77" s="96"/>
      <c r="Z77" s="96"/>
      <c r="AA77" s="96"/>
      <c r="AB77" s="96"/>
      <c r="AC77" s="96"/>
      <c r="AD77" s="96"/>
      <c r="AE77" s="96"/>
      <c r="AF77" s="99"/>
      <c r="AG77" s="98"/>
      <c r="AH77" s="96"/>
      <c r="AI77" s="96"/>
      <c r="AJ77" s="96"/>
      <c r="AK77" s="96">
        <v>1</v>
      </c>
      <c r="AL77" s="96"/>
      <c r="AM77" s="96"/>
      <c r="AN77" s="96"/>
      <c r="AO77" s="96"/>
      <c r="AP77" s="99"/>
      <c r="AQ77" s="100">
        <f t="shared" si="0"/>
        <v>3</v>
      </c>
    </row>
    <row r="78" spans="1:43" ht="12.75" customHeight="1" x14ac:dyDescent="0.15">
      <c r="A78" s="79"/>
      <c r="B78" s="119"/>
      <c r="C78" s="97" t="s">
        <v>394</v>
      </c>
      <c r="D78" s="98"/>
      <c r="E78" s="96"/>
      <c r="F78" s="96"/>
      <c r="G78" s="96"/>
      <c r="H78" s="96"/>
      <c r="I78" s="96"/>
      <c r="J78" s="96"/>
      <c r="K78" s="96"/>
      <c r="L78" s="96"/>
      <c r="M78" s="96">
        <v>1</v>
      </c>
      <c r="N78" s="96"/>
      <c r="O78" s="96"/>
      <c r="P78" s="96"/>
      <c r="Q78" s="99"/>
      <c r="R78" s="98"/>
      <c r="S78" s="96"/>
      <c r="T78" s="96"/>
      <c r="U78" s="96"/>
      <c r="V78" s="96"/>
      <c r="W78" s="96">
        <v>1</v>
      </c>
      <c r="X78" s="96"/>
      <c r="Y78" s="96"/>
      <c r="Z78" s="96"/>
      <c r="AA78" s="96"/>
      <c r="AB78" s="96"/>
      <c r="AC78" s="96"/>
      <c r="AD78" s="96"/>
      <c r="AE78" s="96"/>
      <c r="AF78" s="99"/>
      <c r="AG78" s="98"/>
      <c r="AH78" s="96"/>
      <c r="AI78" s="96"/>
      <c r="AJ78" s="96"/>
      <c r="AK78" s="96"/>
      <c r="AL78" s="96"/>
      <c r="AM78" s="96"/>
      <c r="AN78" s="96"/>
      <c r="AO78" s="96">
        <v>1</v>
      </c>
      <c r="AP78" s="99"/>
      <c r="AQ78" s="100">
        <f t="shared" si="0"/>
        <v>3</v>
      </c>
    </row>
    <row r="79" spans="1:43" ht="12.75" customHeight="1" x14ac:dyDescent="0.15">
      <c r="A79" s="79"/>
      <c r="B79" s="118" t="s">
        <v>442</v>
      </c>
      <c r="C79" s="97" t="s">
        <v>391</v>
      </c>
      <c r="D79" s="98"/>
      <c r="E79" s="96">
        <v>1</v>
      </c>
      <c r="F79" s="96"/>
      <c r="G79" s="96"/>
      <c r="H79" s="96"/>
      <c r="I79" s="96"/>
      <c r="J79" s="96"/>
      <c r="K79" s="96"/>
      <c r="L79" s="96">
        <v>1</v>
      </c>
      <c r="M79" s="96"/>
      <c r="N79" s="96"/>
      <c r="O79" s="96"/>
      <c r="P79" s="96"/>
      <c r="Q79" s="99"/>
      <c r="R79" s="98"/>
      <c r="S79" s="96"/>
      <c r="T79" s="96">
        <v>1</v>
      </c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9"/>
      <c r="AG79" s="98"/>
      <c r="AH79" s="96"/>
      <c r="AI79" s="96"/>
      <c r="AJ79" s="96"/>
      <c r="AK79" s="96"/>
      <c r="AL79" s="96"/>
      <c r="AM79" s="96"/>
      <c r="AN79" s="96"/>
      <c r="AO79" s="96"/>
      <c r="AP79" s="99"/>
      <c r="AQ79" s="100">
        <f t="shared" si="0"/>
        <v>3</v>
      </c>
    </row>
    <row r="80" spans="1:43" ht="12.75" customHeight="1" x14ac:dyDescent="0.15">
      <c r="A80" s="79"/>
      <c r="B80" s="119"/>
      <c r="C80" s="97" t="s">
        <v>394</v>
      </c>
      <c r="D80" s="98"/>
      <c r="E80" s="96"/>
      <c r="F80" s="96"/>
      <c r="G80" s="96"/>
      <c r="H80" s="96">
        <v>1</v>
      </c>
      <c r="I80" s="96">
        <v>1</v>
      </c>
      <c r="J80" s="96"/>
      <c r="K80" s="96"/>
      <c r="L80" s="96"/>
      <c r="M80" s="96"/>
      <c r="N80" s="96"/>
      <c r="O80" s="96"/>
      <c r="P80" s="96"/>
      <c r="Q80" s="99"/>
      <c r="R80" s="98">
        <v>2</v>
      </c>
      <c r="S80" s="96">
        <v>1</v>
      </c>
      <c r="T80" s="96">
        <v>1</v>
      </c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9"/>
      <c r="AG80" s="98"/>
      <c r="AH80" s="96"/>
      <c r="AI80" s="96"/>
      <c r="AJ80" s="96"/>
      <c r="AK80" s="96"/>
      <c r="AL80" s="96"/>
      <c r="AM80" s="96"/>
      <c r="AN80" s="96"/>
      <c r="AO80" s="96"/>
      <c r="AP80" s="99"/>
      <c r="AQ80" s="100">
        <f t="shared" si="0"/>
        <v>6</v>
      </c>
    </row>
    <row r="81" spans="1:43" ht="12.75" customHeight="1" x14ac:dyDescent="0.15">
      <c r="A81" s="79"/>
      <c r="B81" s="118" t="s">
        <v>443</v>
      </c>
      <c r="C81" s="97" t="s">
        <v>391</v>
      </c>
      <c r="D81" s="98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9"/>
      <c r="R81" s="98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9"/>
      <c r="AG81" s="98"/>
      <c r="AH81" s="96"/>
      <c r="AI81" s="96"/>
      <c r="AJ81" s="96"/>
      <c r="AK81" s="96"/>
      <c r="AL81" s="96"/>
      <c r="AM81" s="96"/>
      <c r="AN81" s="96"/>
      <c r="AO81" s="96"/>
      <c r="AP81" s="99"/>
      <c r="AQ81" s="100">
        <f t="shared" si="0"/>
        <v>0</v>
      </c>
    </row>
    <row r="82" spans="1:43" ht="12.75" customHeight="1" x14ac:dyDescent="0.15">
      <c r="A82" s="79"/>
      <c r="B82" s="107"/>
      <c r="C82" s="97" t="s">
        <v>394</v>
      </c>
      <c r="D82" s="98"/>
      <c r="E82" s="96"/>
      <c r="F82" s="96"/>
      <c r="G82" s="96"/>
      <c r="H82" s="96"/>
      <c r="I82" s="96"/>
      <c r="J82" s="96"/>
      <c r="K82" s="96"/>
      <c r="L82" s="96">
        <v>1</v>
      </c>
      <c r="M82" s="96"/>
      <c r="N82" s="96"/>
      <c r="O82" s="96"/>
      <c r="P82" s="96"/>
      <c r="Q82" s="99"/>
      <c r="R82" s="98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9"/>
      <c r="AG82" s="98"/>
      <c r="AH82" s="96"/>
      <c r="AI82" s="96"/>
      <c r="AJ82" s="96"/>
      <c r="AK82" s="96"/>
      <c r="AL82" s="96"/>
      <c r="AM82" s="96"/>
      <c r="AN82" s="96"/>
      <c r="AO82" s="96"/>
      <c r="AP82" s="99"/>
      <c r="AQ82" s="100">
        <f t="shared" si="0"/>
        <v>1</v>
      </c>
    </row>
    <row r="83" spans="1:43" ht="12.75" customHeight="1" x14ac:dyDescent="0.15">
      <c r="A83" s="79"/>
      <c r="B83" s="119"/>
      <c r="C83" s="97" t="s">
        <v>444</v>
      </c>
      <c r="D83" s="98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9"/>
      <c r="R83" s="98"/>
      <c r="S83" s="96"/>
      <c r="T83" s="96"/>
      <c r="U83" s="96"/>
      <c r="V83" s="96"/>
      <c r="W83" s="96"/>
      <c r="X83" s="96"/>
      <c r="Y83" s="96"/>
      <c r="Z83" s="96"/>
      <c r="AA83" s="96">
        <v>1</v>
      </c>
      <c r="AB83" s="96"/>
      <c r="AC83" s="96"/>
      <c r="AD83" s="96"/>
      <c r="AE83" s="96"/>
      <c r="AF83" s="99"/>
      <c r="AG83" s="98"/>
      <c r="AH83" s="96">
        <v>1</v>
      </c>
      <c r="AI83" s="96"/>
      <c r="AJ83" s="96"/>
      <c r="AK83" s="96"/>
      <c r="AL83" s="96"/>
      <c r="AM83" s="96"/>
      <c r="AN83" s="96"/>
      <c r="AO83" s="96"/>
      <c r="AP83" s="99"/>
      <c r="AQ83" s="100">
        <f t="shared" ref="AQ83:AQ186" si="4">SUM(D83:AP83)</f>
        <v>2</v>
      </c>
    </row>
    <row r="84" spans="1:43" ht="12.75" customHeight="1" x14ac:dyDescent="0.15">
      <c r="A84" s="79"/>
      <c r="B84" s="96" t="s">
        <v>445</v>
      </c>
      <c r="C84" s="97"/>
      <c r="D84" s="98"/>
      <c r="E84" s="96"/>
      <c r="F84" s="96"/>
      <c r="G84" s="96"/>
      <c r="H84" s="96"/>
      <c r="I84" s="96">
        <v>1</v>
      </c>
      <c r="J84" s="96"/>
      <c r="K84" s="96"/>
      <c r="L84" s="96"/>
      <c r="M84" s="96"/>
      <c r="N84" s="96"/>
      <c r="O84" s="96"/>
      <c r="P84" s="96"/>
      <c r="Q84" s="99"/>
      <c r="R84" s="98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9"/>
      <c r="AG84" s="98"/>
      <c r="AH84" s="96"/>
      <c r="AI84" s="96"/>
      <c r="AJ84" s="96"/>
      <c r="AK84" s="96"/>
      <c r="AL84" s="96"/>
      <c r="AM84" s="96"/>
      <c r="AN84" s="96"/>
      <c r="AO84" s="96"/>
      <c r="AP84" s="99"/>
      <c r="AQ84" s="100">
        <f t="shared" si="4"/>
        <v>1</v>
      </c>
    </row>
    <row r="85" spans="1:43" ht="12.75" customHeight="1" x14ac:dyDescent="0.15">
      <c r="A85" s="79"/>
      <c r="B85" s="96" t="s">
        <v>446</v>
      </c>
      <c r="C85" s="97" t="s">
        <v>391</v>
      </c>
      <c r="D85" s="98"/>
      <c r="E85" s="96"/>
      <c r="F85" s="96">
        <v>1</v>
      </c>
      <c r="G85" s="96"/>
      <c r="H85" s="96"/>
      <c r="I85" s="96"/>
      <c r="J85" s="96"/>
      <c r="K85" s="96">
        <v>1</v>
      </c>
      <c r="L85" s="96"/>
      <c r="M85" s="96"/>
      <c r="N85" s="96"/>
      <c r="O85" s="96"/>
      <c r="P85" s="96"/>
      <c r="Q85" s="99"/>
      <c r="R85" s="98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9"/>
      <c r="AG85" s="98"/>
      <c r="AH85" s="96"/>
      <c r="AI85" s="96"/>
      <c r="AJ85" s="96"/>
      <c r="AK85" s="96"/>
      <c r="AL85" s="96"/>
      <c r="AM85" s="96"/>
      <c r="AN85" s="96"/>
      <c r="AO85" s="96"/>
      <c r="AP85" s="99"/>
      <c r="AQ85" s="100">
        <f t="shared" si="4"/>
        <v>2</v>
      </c>
    </row>
    <row r="86" spans="1:43" ht="12.75" customHeight="1" x14ac:dyDescent="0.15">
      <c r="A86" s="79"/>
      <c r="B86" s="96" t="s">
        <v>447</v>
      </c>
      <c r="C86" s="97"/>
      <c r="D86" s="98"/>
      <c r="E86" s="96">
        <v>3</v>
      </c>
      <c r="F86" s="96"/>
      <c r="G86" s="96">
        <v>1</v>
      </c>
      <c r="H86" s="96"/>
      <c r="I86" s="96"/>
      <c r="J86" s="96">
        <v>1</v>
      </c>
      <c r="K86" s="96">
        <v>1</v>
      </c>
      <c r="L86" s="96">
        <v>1</v>
      </c>
      <c r="M86" s="96">
        <v>1</v>
      </c>
      <c r="N86" s="96"/>
      <c r="O86" s="96">
        <v>1</v>
      </c>
      <c r="P86" s="96"/>
      <c r="Q86" s="99"/>
      <c r="R86" s="98"/>
      <c r="S86" s="96">
        <v>2</v>
      </c>
      <c r="T86" s="96"/>
      <c r="U86" s="96"/>
      <c r="V86" s="96"/>
      <c r="W86" s="96">
        <v>4</v>
      </c>
      <c r="X86" s="96"/>
      <c r="Y86" s="96">
        <v>1</v>
      </c>
      <c r="Z86" s="96"/>
      <c r="AA86" s="96"/>
      <c r="AB86" s="96">
        <v>1</v>
      </c>
      <c r="AC86" s="96"/>
      <c r="AD86" s="96">
        <v>3</v>
      </c>
      <c r="AE86" s="96">
        <v>1</v>
      </c>
      <c r="AF86" s="99">
        <v>2</v>
      </c>
      <c r="AG86" s="98"/>
      <c r="AH86" s="96"/>
      <c r="AI86" s="96"/>
      <c r="AJ86" s="96">
        <v>1</v>
      </c>
      <c r="AK86" s="96"/>
      <c r="AL86" s="96">
        <v>2</v>
      </c>
      <c r="AM86" s="96">
        <v>1</v>
      </c>
      <c r="AN86" s="96"/>
      <c r="AO86" s="96">
        <v>1</v>
      </c>
      <c r="AP86" s="99"/>
      <c r="AQ86" s="100">
        <f t="shared" si="4"/>
        <v>28</v>
      </c>
    </row>
    <row r="87" spans="1:43" ht="12.75" customHeight="1" x14ac:dyDescent="0.15">
      <c r="A87" s="64"/>
      <c r="B87" s="85" t="s">
        <v>448</v>
      </c>
      <c r="C87" s="86"/>
      <c r="D87" s="87">
        <v>1</v>
      </c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8"/>
      <c r="R87" s="87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8"/>
      <c r="AG87" s="87"/>
      <c r="AH87" s="85"/>
      <c r="AI87" s="85"/>
      <c r="AJ87" s="85"/>
      <c r="AK87" s="85"/>
      <c r="AL87" s="85"/>
      <c r="AM87" s="85"/>
      <c r="AN87" s="85"/>
      <c r="AO87" s="85"/>
      <c r="AP87" s="88"/>
      <c r="AQ87" s="89">
        <f t="shared" si="4"/>
        <v>1</v>
      </c>
    </row>
    <row r="88" spans="1:43" ht="12.75" customHeight="1" x14ac:dyDescent="0.15">
      <c r="A88" s="70" t="s">
        <v>449</v>
      </c>
      <c r="B88" s="71" t="s">
        <v>447</v>
      </c>
      <c r="C88" s="72"/>
      <c r="D88" s="73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4"/>
      <c r="R88" s="73"/>
      <c r="S88" s="71"/>
      <c r="T88" s="71"/>
      <c r="U88" s="71"/>
      <c r="V88" s="71">
        <v>1</v>
      </c>
      <c r="W88" s="71"/>
      <c r="X88" s="71"/>
      <c r="Y88" s="71"/>
      <c r="Z88" s="71"/>
      <c r="AA88" s="71"/>
      <c r="AB88" s="71"/>
      <c r="AC88" s="71"/>
      <c r="AD88" s="71"/>
      <c r="AE88" s="71"/>
      <c r="AF88" s="74"/>
      <c r="AG88" s="73"/>
      <c r="AH88" s="71"/>
      <c r="AI88" s="71"/>
      <c r="AJ88" s="71"/>
      <c r="AK88" s="71"/>
      <c r="AL88" s="71"/>
      <c r="AM88" s="71"/>
      <c r="AN88" s="71"/>
      <c r="AO88" s="71"/>
      <c r="AP88" s="74"/>
      <c r="AQ88" s="75">
        <f t="shared" si="4"/>
        <v>1</v>
      </c>
    </row>
    <row r="89" spans="1:43" ht="12.75" customHeight="1" x14ac:dyDescent="0.15">
      <c r="A89" s="143" t="s">
        <v>376</v>
      </c>
      <c r="B89" s="144"/>
      <c r="C89" s="145"/>
      <c r="D89" s="76">
        <f>SUM(D69:D88)</f>
        <v>1</v>
      </c>
      <c r="E89" s="77">
        <f t="shared" ref="E89:AP89" si="5">SUM(E69:E88)</f>
        <v>8</v>
      </c>
      <c r="F89" s="77">
        <f t="shared" si="5"/>
        <v>1</v>
      </c>
      <c r="G89" s="77">
        <f t="shared" si="5"/>
        <v>2</v>
      </c>
      <c r="H89" s="77">
        <f t="shared" si="5"/>
        <v>1</v>
      </c>
      <c r="I89" s="77">
        <f t="shared" si="5"/>
        <v>5</v>
      </c>
      <c r="J89" s="77">
        <f t="shared" si="5"/>
        <v>1</v>
      </c>
      <c r="K89" s="77">
        <f t="shared" si="5"/>
        <v>3</v>
      </c>
      <c r="L89" s="77">
        <f t="shared" si="5"/>
        <v>3</v>
      </c>
      <c r="M89" s="77">
        <f t="shared" si="5"/>
        <v>3</v>
      </c>
      <c r="N89" s="77">
        <f t="shared" si="5"/>
        <v>0</v>
      </c>
      <c r="O89" s="77">
        <f t="shared" si="5"/>
        <v>2</v>
      </c>
      <c r="P89" s="77">
        <f t="shared" si="5"/>
        <v>0</v>
      </c>
      <c r="Q89" s="78">
        <f t="shared" si="5"/>
        <v>0</v>
      </c>
      <c r="R89" s="76">
        <f t="shared" si="5"/>
        <v>4</v>
      </c>
      <c r="S89" s="77">
        <f t="shared" si="5"/>
        <v>4</v>
      </c>
      <c r="T89" s="77">
        <f t="shared" si="5"/>
        <v>3</v>
      </c>
      <c r="U89" s="77">
        <f t="shared" si="5"/>
        <v>0</v>
      </c>
      <c r="V89" s="77">
        <f t="shared" si="5"/>
        <v>3</v>
      </c>
      <c r="W89" s="77">
        <f t="shared" si="5"/>
        <v>9</v>
      </c>
      <c r="X89" s="77">
        <f t="shared" si="5"/>
        <v>0</v>
      </c>
      <c r="Y89" s="77">
        <f t="shared" si="5"/>
        <v>1</v>
      </c>
      <c r="Z89" s="77">
        <f t="shared" si="5"/>
        <v>0</v>
      </c>
      <c r="AA89" s="77">
        <f t="shared" si="5"/>
        <v>1</v>
      </c>
      <c r="AB89" s="77">
        <f t="shared" si="5"/>
        <v>3</v>
      </c>
      <c r="AC89" s="77">
        <f t="shared" si="5"/>
        <v>0</v>
      </c>
      <c r="AD89" s="77">
        <f t="shared" si="5"/>
        <v>4</v>
      </c>
      <c r="AE89" s="77">
        <f t="shared" si="5"/>
        <v>1</v>
      </c>
      <c r="AF89" s="78">
        <f t="shared" si="5"/>
        <v>4</v>
      </c>
      <c r="AG89" s="76">
        <f t="shared" si="5"/>
        <v>0</v>
      </c>
      <c r="AH89" s="77">
        <f t="shared" si="5"/>
        <v>1</v>
      </c>
      <c r="AI89" s="77">
        <f t="shared" si="5"/>
        <v>0</v>
      </c>
      <c r="AJ89" s="77">
        <f t="shared" si="5"/>
        <v>1</v>
      </c>
      <c r="AK89" s="77">
        <f t="shared" si="5"/>
        <v>1</v>
      </c>
      <c r="AL89" s="77">
        <f t="shared" si="5"/>
        <v>3</v>
      </c>
      <c r="AM89" s="77">
        <f t="shared" si="5"/>
        <v>2</v>
      </c>
      <c r="AN89" s="77">
        <f t="shared" si="5"/>
        <v>2</v>
      </c>
      <c r="AO89" s="77">
        <f t="shared" si="5"/>
        <v>4</v>
      </c>
      <c r="AP89" s="78">
        <f t="shared" si="5"/>
        <v>0</v>
      </c>
      <c r="AQ89" s="146">
        <f>SUM(D90:AP90)</f>
        <v>81</v>
      </c>
    </row>
    <row r="90" spans="1:43" ht="12.75" customHeight="1" thickBot="1" x14ac:dyDescent="0.2">
      <c r="A90" s="148" t="s">
        <v>372</v>
      </c>
      <c r="B90" s="149"/>
      <c r="C90" s="150"/>
      <c r="D90" s="151">
        <f>SUM(D89:Q89)</f>
        <v>30</v>
      </c>
      <c r="E90" s="151"/>
      <c r="F90" s="151"/>
      <c r="G90" s="151"/>
      <c r="H90" s="151"/>
      <c r="I90" s="151"/>
      <c r="J90" s="151"/>
      <c r="K90" s="151"/>
      <c r="L90" s="151"/>
      <c r="M90" s="151"/>
      <c r="N90" s="151"/>
      <c r="O90" s="151"/>
      <c r="P90" s="151"/>
      <c r="Q90" s="152"/>
      <c r="R90" s="151">
        <f>SUM(R89:AF89)</f>
        <v>37</v>
      </c>
      <c r="S90" s="151"/>
      <c r="T90" s="151"/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  <c r="AF90" s="152"/>
      <c r="AG90" s="151">
        <f>SUM(AG89:AP89)</f>
        <v>14</v>
      </c>
      <c r="AH90" s="151"/>
      <c r="AI90" s="151"/>
      <c r="AJ90" s="151"/>
      <c r="AK90" s="151"/>
      <c r="AL90" s="151"/>
      <c r="AM90" s="151"/>
      <c r="AN90" s="151"/>
      <c r="AO90" s="151"/>
      <c r="AP90" s="152"/>
      <c r="AQ90" s="147"/>
    </row>
    <row r="91" spans="1:43" ht="12.75" customHeight="1" x14ac:dyDescent="0.15">
      <c r="A91" s="64" t="s">
        <v>450</v>
      </c>
      <c r="B91" s="65" t="s">
        <v>428</v>
      </c>
      <c r="C91" s="66"/>
      <c r="D91" s="67"/>
      <c r="E91" s="65"/>
      <c r="F91" s="65"/>
      <c r="G91" s="65"/>
      <c r="H91" s="65"/>
      <c r="I91" s="65"/>
      <c r="J91" s="65"/>
      <c r="K91" s="65">
        <v>1</v>
      </c>
      <c r="L91" s="65">
        <v>1</v>
      </c>
      <c r="M91" s="65"/>
      <c r="N91" s="65"/>
      <c r="O91" s="65"/>
      <c r="P91" s="65"/>
      <c r="Q91" s="68"/>
      <c r="R91" s="67">
        <v>1</v>
      </c>
      <c r="S91" s="65">
        <v>1</v>
      </c>
      <c r="T91" s="65"/>
      <c r="U91" s="65"/>
      <c r="V91" s="65"/>
      <c r="W91" s="65">
        <v>1</v>
      </c>
      <c r="X91" s="65">
        <v>1</v>
      </c>
      <c r="Y91" s="65">
        <v>3</v>
      </c>
      <c r="Z91" s="65"/>
      <c r="AA91" s="65"/>
      <c r="AB91" s="65">
        <v>2</v>
      </c>
      <c r="AC91" s="65"/>
      <c r="AD91" s="65"/>
      <c r="AE91" s="65"/>
      <c r="AF91" s="68">
        <v>1</v>
      </c>
      <c r="AG91" s="67">
        <v>1</v>
      </c>
      <c r="AH91" s="65"/>
      <c r="AI91" s="65">
        <v>2</v>
      </c>
      <c r="AJ91" s="65"/>
      <c r="AK91" s="65"/>
      <c r="AL91" s="65">
        <v>3</v>
      </c>
      <c r="AM91" s="65"/>
      <c r="AN91" s="65"/>
      <c r="AO91" s="65">
        <v>1</v>
      </c>
      <c r="AP91" s="68"/>
      <c r="AQ91" s="69">
        <f t="shared" si="4"/>
        <v>19</v>
      </c>
    </row>
    <row r="92" spans="1:43" ht="12.75" customHeight="1" x14ac:dyDescent="0.15">
      <c r="A92" s="143" t="s">
        <v>376</v>
      </c>
      <c r="B92" s="144"/>
      <c r="C92" s="145"/>
      <c r="D92" s="76">
        <f>SUM(D91)</f>
        <v>0</v>
      </c>
      <c r="E92" s="77">
        <f t="shared" ref="E92:AP92" si="6">SUM(E91)</f>
        <v>0</v>
      </c>
      <c r="F92" s="77">
        <f t="shared" si="6"/>
        <v>0</v>
      </c>
      <c r="G92" s="77">
        <f t="shared" si="6"/>
        <v>0</v>
      </c>
      <c r="H92" s="77">
        <f t="shared" si="6"/>
        <v>0</v>
      </c>
      <c r="I92" s="77">
        <f t="shared" si="6"/>
        <v>0</v>
      </c>
      <c r="J92" s="77">
        <f t="shared" si="6"/>
        <v>0</v>
      </c>
      <c r="K92" s="77">
        <f t="shared" si="6"/>
        <v>1</v>
      </c>
      <c r="L92" s="77">
        <f t="shared" si="6"/>
        <v>1</v>
      </c>
      <c r="M92" s="77">
        <f t="shared" si="6"/>
        <v>0</v>
      </c>
      <c r="N92" s="77">
        <f t="shared" si="6"/>
        <v>0</v>
      </c>
      <c r="O92" s="77">
        <f t="shared" si="6"/>
        <v>0</v>
      </c>
      <c r="P92" s="77">
        <f t="shared" si="6"/>
        <v>0</v>
      </c>
      <c r="Q92" s="78">
        <f t="shared" si="6"/>
        <v>0</v>
      </c>
      <c r="R92" s="76">
        <f t="shared" si="6"/>
        <v>1</v>
      </c>
      <c r="S92" s="77">
        <f t="shared" si="6"/>
        <v>1</v>
      </c>
      <c r="T92" s="77">
        <f t="shared" si="6"/>
        <v>0</v>
      </c>
      <c r="U92" s="77">
        <f t="shared" si="6"/>
        <v>0</v>
      </c>
      <c r="V92" s="77">
        <f t="shared" si="6"/>
        <v>0</v>
      </c>
      <c r="W92" s="77">
        <f t="shared" si="6"/>
        <v>1</v>
      </c>
      <c r="X92" s="77">
        <f t="shared" si="6"/>
        <v>1</v>
      </c>
      <c r="Y92" s="77">
        <f t="shared" si="6"/>
        <v>3</v>
      </c>
      <c r="Z92" s="77">
        <f t="shared" si="6"/>
        <v>0</v>
      </c>
      <c r="AA92" s="77">
        <f t="shared" si="6"/>
        <v>0</v>
      </c>
      <c r="AB92" s="77">
        <f t="shared" si="6"/>
        <v>2</v>
      </c>
      <c r="AC92" s="77">
        <f t="shared" si="6"/>
        <v>0</v>
      </c>
      <c r="AD92" s="77">
        <f t="shared" si="6"/>
        <v>0</v>
      </c>
      <c r="AE92" s="77">
        <f t="shared" si="6"/>
        <v>0</v>
      </c>
      <c r="AF92" s="78">
        <f t="shared" si="6"/>
        <v>1</v>
      </c>
      <c r="AG92" s="76">
        <f t="shared" si="6"/>
        <v>1</v>
      </c>
      <c r="AH92" s="77">
        <f t="shared" si="6"/>
        <v>0</v>
      </c>
      <c r="AI92" s="77">
        <f t="shared" si="6"/>
        <v>2</v>
      </c>
      <c r="AJ92" s="77">
        <f t="shared" si="6"/>
        <v>0</v>
      </c>
      <c r="AK92" s="77">
        <f t="shared" si="6"/>
        <v>0</v>
      </c>
      <c r="AL92" s="77">
        <f t="shared" si="6"/>
        <v>3</v>
      </c>
      <c r="AM92" s="77">
        <f t="shared" si="6"/>
        <v>0</v>
      </c>
      <c r="AN92" s="77">
        <f t="shared" si="6"/>
        <v>0</v>
      </c>
      <c r="AO92" s="77">
        <f t="shared" si="6"/>
        <v>1</v>
      </c>
      <c r="AP92" s="78">
        <f t="shared" si="6"/>
        <v>0</v>
      </c>
      <c r="AQ92" s="146">
        <f>SUM(D93:AP93)</f>
        <v>19</v>
      </c>
    </row>
    <row r="93" spans="1:43" ht="12.75" customHeight="1" thickBot="1" x14ac:dyDescent="0.2">
      <c r="A93" s="148" t="s">
        <v>372</v>
      </c>
      <c r="B93" s="149"/>
      <c r="C93" s="150"/>
      <c r="D93" s="151">
        <f>SUM(D92:Q92)</f>
        <v>2</v>
      </c>
      <c r="E93" s="151"/>
      <c r="F93" s="151"/>
      <c r="G93" s="151"/>
      <c r="H93" s="151"/>
      <c r="I93" s="151"/>
      <c r="J93" s="151"/>
      <c r="K93" s="151"/>
      <c r="L93" s="151"/>
      <c r="M93" s="151"/>
      <c r="N93" s="151"/>
      <c r="O93" s="151"/>
      <c r="P93" s="151"/>
      <c r="Q93" s="152"/>
      <c r="R93" s="151">
        <f>SUM(R92:AF92)</f>
        <v>10</v>
      </c>
      <c r="S93" s="151"/>
      <c r="T93" s="151"/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  <c r="AF93" s="152"/>
      <c r="AG93" s="151">
        <f>SUM(AG92:AP92)</f>
        <v>7</v>
      </c>
      <c r="AH93" s="151"/>
      <c r="AI93" s="151"/>
      <c r="AJ93" s="151"/>
      <c r="AK93" s="151"/>
      <c r="AL93" s="151"/>
      <c r="AM93" s="151"/>
      <c r="AN93" s="151"/>
      <c r="AO93" s="151"/>
      <c r="AP93" s="152"/>
      <c r="AQ93" s="147"/>
    </row>
    <row r="94" spans="1:43" ht="12.75" customHeight="1" x14ac:dyDescent="0.15">
      <c r="A94" s="64" t="s">
        <v>451</v>
      </c>
      <c r="B94" s="65" t="s">
        <v>452</v>
      </c>
      <c r="C94" s="66"/>
      <c r="D94" s="67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8"/>
      <c r="R94" s="67"/>
      <c r="S94" s="65">
        <v>1</v>
      </c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8"/>
      <c r="AG94" s="67"/>
      <c r="AH94" s="65"/>
      <c r="AI94" s="65"/>
      <c r="AJ94" s="65"/>
      <c r="AK94" s="65"/>
      <c r="AL94" s="65"/>
      <c r="AM94" s="65"/>
      <c r="AN94" s="65"/>
      <c r="AO94" s="65"/>
      <c r="AP94" s="68"/>
      <c r="AQ94" s="69">
        <f t="shared" si="4"/>
        <v>1</v>
      </c>
    </row>
    <row r="95" spans="1:43" ht="12.75" customHeight="1" x14ac:dyDescent="0.15">
      <c r="A95" s="70" t="s">
        <v>453</v>
      </c>
      <c r="B95" s="71" t="s">
        <v>447</v>
      </c>
      <c r="C95" s="72"/>
      <c r="D95" s="73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>
        <v>1</v>
      </c>
      <c r="P95" s="71"/>
      <c r="Q95" s="74"/>
      <c r="R95" s="73"/>
      <c r="S95" s="71">
        <v>1</v>
      </c>
      <c r="T95" s="71"/>
      <c r="U95" s="71"/>
      <c r="V95" s="71">
        <v>1</v>
      </c>
      <c r="W95" s="71"/>
      <c r="X95" s="71"/>
      <c r="Y95" s="71"/>
      <c r="Z95" s="71"/>
      <c r="AA95" s="71"/>
      <c r="AB95" s="71"/>
      <c r="AC95" s="71"/>
      <c r="AD95" s="71"/>
      <c r="AE95" s="71"/>
      <c r="AF95" s="74"/>
      <c r="AG95" s="73"/>
      <c r="AH95" s="71"/>
      <c r="AI95" s="71"/>
      <c r="AJ95" s="71"/>
      <c r="AK95" s="71"/>
      <c r="AL95" s="71"/>
      <c r="AM95" s="71"/>
      <c r="AN95" s="71"/>
      <c r="AO95" s="71"/>
      <c r="AP95" s="74"/>
      <c r="AQ95" s="75">
        <f t="shared" si="4"/>
        <v>3</v>
      </c>
    </row>
    <row r="96" spans="1:43" ht="12.75" customHeight="1" x14ac:dyDescent="0.15">
      <c r="A96" s="143" t="s">
        <v>376</v>
      </c>
      <c r="B96" s="144"/>
      <c r="C96" s="145"/>
      <c r="D96" s="76">
        <f>SUM(D94:D95)</f>
        <v>0</v>
      </c>
      <c r="E96" s="77">
        <f t="shared" ref="E96:AP96" si="7">SUM(E94:E95)</f>
        <v>0</v>
      </c>
      <c r="F96" s="77">
        <f t="shared" si="7"/>
        <v>0</v>
      </c>
      <c r="G96" s="77">
        <f t="shared" si="7"/>
        <v>0</v>
      </c>
      <c r="H96" s="77">
        <f t="shared" si="7"/>
        <v>0</v>
      </c>
      <c r="I96" s="77">
        <f t="shared" si="7"/>
        <v>0</v>
      </c>
      <c r="J96" s="77">
        <f t="shared" si="7"/>
        <v>0</v>
      </c>
      <c r="K96" s="77">
        <f t="shared" si="7"/>
        <v>0</v>
      </c>
      <c r="L96" s="77">
        <f t="shared" si="7"/>
        <v>0</v>
      </c>
      <c r="M96" s="77">
        <f t="shared" si="7"/>
        <v>0</v>
      </c>
      <c r="N96" s="77">
        <f t="shared" si="7"/>
        <v>0</v>
      </c>
      <c r="O96" s="77">
        <f t="shared" si="7"/>
        <v>1</v>
      </c>
      <c r="P96" s="77">
        <f t="shared" si="7"/>
        <v>0</v>
      </c>
      <c r="Q96" s="78">
        <f t="shared" si="7"/>
        <v>0</v>
      </c>
      <c r="R96" s="76">
        <f t="shared" si="7"/>
        <v>0</v>
      </c>
      <c r="S96" s="77">
        <f t="shared" si="7"/>
        <v>2</v>
      </c>
      <c r="T96" s="77">
        <f t="shared" si="7"/>
        <v>0</v>
      </c>
      <c r="U96" s="77">
        <f t="shared" si="7"/>
        <v>0</v>
      </c>
      <c r="V96" s="77">
        <f t="shared" si="7"/>
        <v>1</v>
      </c>
      <c r="W96" s="77">
        <f t="shared" si="7"/>
        <v>0</v>
      </c>
      <c r="X96" s="77">
        <f t="shared" si="7"/>
        <v>0</v>
      </c>
      <c r="Y96" s="77">
        <f t="shared" si="7"/>
        <v>0</v>
      </c>
      <c r="Z96" s="77">
        <f t="shared" si="7"/>
        <v>0</v>
      </c>
      <c r="AA96" s="77">
        <f t="shared" si="7"/>
        <v>0</v>
      </c>
      <c r="AB96" s="77">
        <f t="shared" si="7"/>
        <v>0</v>
      </c>
      <c r="AC96" s="77">
        <f t="shared" si="7"/>
        <v>0</v>
      </c>
      <c r="AD96" s="77">
        <f t="shared" si="7"/>
        <v>0</v>
      </c>
      <c r="AE96" s="77">
        <f t="shared" si="7"/>
        <v>0</v>
      </c>
      <c r="AF96" s="78">
        <f t="shared" si="7"/>
        <v>0</v>
      </c>
      <c r="AG96" s="76">
        <f t="shared" si="7"/>
        <v>0</v>
      </c>
      <c r="AH96" s="77">
        <f t="shared" si="7"/>
        <v>0</v>
      </c>
      <c r="AI96" s="77">
        <f t="shared" si="7"/>
        <v>0</v>
      </c>
      <c r="AJ96" s="77">
        <f t="shared" si="7"/>
        <v>0</v>
      </c>
      <c r="AK96" s="77">
        <f t="shared" si="7"/>
        <v>0</v>
      </c>
      <c r="AL96" s="77">
        <f t="shared" si="7"/>
        <v>0</v>
      </c>
      <c r="AM96" s="77">
        <f t="shared" si="7"/>
        <v>0</v>
      </c>
      <c r="AN96" s="77">
        <f t="shared" si="7"/>
        <v>0</v>
      </c>
      <c r="AO96" s="77">
        <f t="shared" si="7"/>
        <v>0</v>
      </c>
      <c r="AP96" s="78">
        <f t="shared" si="7"/>
        <v>0</v>
      </c>
      <c r="AQ96" s="146">
        <f>SUM(D97:AP97)</f>
        <v>4</v>
      </c>
    </row>
    <row r="97" spans="1:43" ht="12.75" customHeight="1" thickBot="1" x14ac:dyDescent="0.2">
      <c r="A97" s="148" t="s">
        <v>372</v>
      </c>
      <c r="B97" s="149"/>
      <c r="C97" s="150"/>
      <c r="D97" s="151">
        <f>SUM(D96:Q96)</f>
        <v>1</v>
      </c>
      <c r="E97" s="151"/>
      <c r="F97" s="151"/>
      <c r="G97" s="151"/>
      <c r="H97" s="151"/>
      <c r="I97" s="151"/>
      <c r="J97" s="151"/>
      <c r="K97" s="151"/>
      <c r="L97" s="151"/>
      <c r="M97" s="151"/>
      <c r="N97" s="151"/>
      <c r="O97" s="151"/>
      <c r="P97" s="151"/>
      <c r="Q97" s="152"/>
      <c r="R97" s="151">
        <f>SUM(R96:AF96)</f>
        <v>3</v>
      </c>
      <c r="S97" s="151"/>
      <c r="T97" s="151"/>
      <c r="U97" s="151"/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152"/>
      <c r="AG97" s="151">
        <f>SUM(AG96:AP96)</f>
        <v>0</v>
      </c>
      <c r="AH97" s="151"/>
      <c r="AI97" s="151"/>
      <c r="AJ97" s="151"/>
      <c r="AK97" s="151"/>
      <c r="AL97" s="151"/>
      <c r="AM97" s="151"/>
      <c r="AN97" s="151"/>
      <c r="AO97" s="151"/>
      <c r="AP97" s="152"/>
      <c r="AQ97" s="147"/>
    </row>
    <row r="98" spans="1:43" s="101" customFormat="1" ht="12.75" customHeight="1" x14ac:dyDescent="0.15">
      <c r="C98" s="102"/>
    </row>
    <row r="99" spans="1:43" s="101" customFormat="1" ht="12.75" customHeight="1" x14ac:dyDescent="0.15">
      <c r="C99" s="102"/>
    </row>
    <row r="100" spans="1:43" s="101" customFormat="1" ht="12.75" customHeight="1" x14ac:dyDescent="0.15">
      <c r="C100" s="102"/>
    </row>
    <row r="101" spans="1:43" s="101" customFormat="1" ht="12.75" customHeight="1" x14ac:dyDescent="0.15">
      <c r="C101" s="102"/>
    </row>
    <row r="102" spans="1:43" s="101" customFormat="1" ht="12.75" customHeight="1" x14ac:dyDescent="0.15">
      <c r="C102" s="102"/>
    </row>
    <row r="103" spans="1:43" s="101" customFormat="1" ht="12.75" customHeight="1" x14ac:dyDescent="0.15">
      <c r="C103" s="102"/>
    </row>
    <row r="104" spans="1:43" s="101" customFormat="1" ht="12.75" customHeight="1" x14ac:dyDescent="0.15">
      <c r="C104" s="102"/>
    </row>
    <row r="105" spans="1:43" s="101" customFormat="1" ht="12.75" customHeight="1" x14ac:dyDescent="0.15">
      <c r="C105" s="102"/>
    </row>
    <row r="106" spans="1:43" s="101" customFormat="1" ht="12.75" customHeight="1" x14ac:dyDescent="0.15">
      <c r="C106" s="102"/>
    </row>
    <row r="107" spans="1:43" s="101" customFormat="1" ht="12.75" customHeight="1" x14ac:dyDescent="0.15">
      <c r="C107" s="102"/>
    </row>
    <row r="108" spans="1:43" s="101" customFormat="1" ht="12.75" customHeight="1" x14ac:dyDescent="0.15">
      <c r="C108" s="102"/>
    </row>
    <row r="109" spans="1:43" s="101" customFormat="1" ht="12.75" customHeight="1" x14ac:dyDescent="0.15">
      <c r="C109" s="102"/>
    </row>
    <row r="110" spans="1:43" s="101" customFormat="1" ht="12.75" customHeight="1" x14ac:dyDescent="0.15">
      <c r="C110" s="102"/>
    </row>
    <row r="111" spans="1:43" s="101" customFormat="1" ht="12.75" customHeight="1" x14ac:dyDescent="0.15">
      <c r="C111" s="102"/>
    </row>
    <row r="112" spans="1:43" s="101" customFormat="1" ht="12.75" customHeight="1" x14ac:dyDescent="0.15">
      <c r="C112" s="102"/>
    </row>
    <row r="113" spans="3:3" s="101" customFormat="1" ht="12.75" customHeight="1" x14ac:dyDescent="0.15">
      <c r="C113" s="102"/>
    </row>
    <row r="114" spans="3:3" s="101" customFormat="1" ht="12.75" customHeight="1" x14ac:dyDescent="0.15">
      <c r="C114" s="102"/>
    </row>
    <row r="115" spans="3:3" s="101" customFormat="1" ht="12.75" customHeight="1" x14ac:dyDescent="0.15">
      <c r="C115" s="102"/>
    </row>
    <row r="116" spans="3:3" s="101" customFormat="1" ht="12.75" customHeight="1" x14ac:dyDescent="0.15">
      <c r="C116" s="102"/>
    </row>
    <row r="117" spans="3:3" s="101" customFormat="1" ht="12.75" customHeight="1" x14ac:dyDescent="0.15">
      <c r="C117" s="102"/>
    </row>
    <row r="118" spans="3:3" s="101" customFormat="1" ht="12.75" customHeight="1" x14ac:dyDescent="0.15">
      <c r="C118" s="102"/>
    </row>
    <row r="119" spans="3:3" s="101" customFormat="1" ht="12.75" customHeight="1" x14ac:dyDescent="0.15">
      <c r="C119" s="102"/>
    </row>
    <row r="120" spans="3:3" s="101" customFormat="1" ht="12.75" customHeight="1" x14ac:dyDescent="0.15">
      <c r="C120" s="102"/>
    </row>
    <row r="121" spans="3:3" s="101" customFormat="1" ht="12.75" customHeight="1" x14ac:dyDescent="0.15">
      <c r="C121" s="102"/>
    </row>
    <row r="122" spans="3:3" s="101" customFormat="1" ht="12.75" customHeight="1" x14ac:dyDescent="0.15">
      <c r="C122" s="102"/>
    </row>
    <row r="123" spans="3:3" s="101" customFormat="1" ht="12.75" customHeight="1" x14ac:dyDescent="0.15">
      <c r="C123" s="102"/>
    </row>
    <row r="124" spans="3:3" s="101" customFormat="1" ht="12.75" customHeight="1" x14ac:dyDescent="0.15">
      <c r="C124" s="102"/>
    </row>
    <row r="125" spans="3:3" s="101" customFormat="1" ht="12.75" customHeight="1" x14ac:dyDescent="0.15">
      <c r="C125" s="102"/>
    </row>
    <row r="126" spans="3:3" s="101" customFormat="1" ht="12.75" customHeight="1" x14ac:dyDescent="0.15">
      <c r="C126" s="102"/>
    </row>
    <row r="127" spans="3:3" s="101" customFormat="1" ht="12.75" customHeight="1" x14ac:dyDescent="0.15">
      <c r="C127" s="102"/>
    </row>
    <row r="128" spans="3:3" s="101" customFormat="1" ht="12.75" customHeight="1" x14ac:dyDescent="0.15">
      <c r="C128" s="102"/>
    </row>
    <row r="129" spans="1:43" ht="18" thickBot="1" x14ac:dyDescent="0.2">
      <c r="A129" s="45" t="s">
        <v>454</v>
      </c>
    </row>
    <row r="130" spans="1:43" ht="12.75" customHeight="1" x14ac:dyDescent="0.15">
      <c r="A130" s="103"/>
      <c r="B130" s="104"/>
      <c r="C130" s="105"/>
      <c r="D130" s="132" t="s">
        <v>270</v>
      </c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  <c r="Q130" s="133"/>
      <c r="R130" s="134" t="s">
        <v>249</v>
      </c>
      <c r="S130" s="135"/>
      <c r="T130" s="135"/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  <c r="AF130" s="129"/>
      <c r="AG130" s="136" t="s">
        <v>333</v>
      </c>
      <c r="AH130" s="137"/>
      <c r="AI130" s="137"/>
      <c r="AJ130" s="137"/>
      <c r="AK130" s="137"/>
      <c r="AL130" s="137"/>
      <c r="AM130" s="137"/>
      <c r="AN130" s="137"/>
      <c r="AO130" s="137"/>
      <c r="AP130" s="138"/>
      <c r="AQ130" s="106"/>
    </row>
    <row r="131" spans="1:43" ht="12.75" customHeight="1" x14ac:dyDescent="0.15">
      <c r="A131" s="79"/>
      <c r="B131" s="107"/>
      <c r="C131" s="108"/>
      <c r="D131" s="139" t="s">
        <v>368</v>
      </c>
      <c r="E131" s="139"/>
      <c r="F131" s="139"/>
      <c r="G131" s="139"/>
      <c r="H131" s="139"/>
      <c r="I131" s="139"/>
      <c r="J131" s="139"/>
      <c r="K131" s="139"/>
      <c r="L131" s="139"/>
      <c r="M131" s="139"/>
      <c r="N131" s="139"/>
      <c r="O131" s="139"/>
      <c r="P131" s="139"/>
      <c r="Q131" s="140"/>
      <c r="R131" s="53">
        <v>1</v>
      </c>
      <c r="S131" s="54">
        <v>2</v>
      </c>
      <c r="T131" s="141">
        <v>3</v>
      </c>
      <c r="U131" s="141"/>
      <c r="V131" s="54">
        <v>4</v>
      </c>
      <c r="W131" s="54">
        <v>5</v>
      </c>
      <c r="X131" s="54">
        <v>6</v>
      </c>
      <c r="Y131" s="54">
        <v>7</v>
      </c>
      <c r="Z131" s="54">
        <v>8</v>
      </c>
      <c r="AA131" s="54">
        <v>9</v>
      </c>
      <c r="AB131" s="54">
        <v>10</v>
      </c>
      <c r="AC131" s="54">
        <v>12</v>
      </c>
      <c r="AD131" s="54">
        <v>14</v>
      </c>
      <c r="AE131" s="54">
        <v>15</v>
      </c>
      <c r="AF131" s="55" t="s">
        <v>368</v>
      </c>
      <c r="AG131" s="53">
        <v>8</v>
      </c>
      <c r="AH131" s="54">
        <v>9</v>
      </c>
      <c r="AI131" s="141" t="s">
        <v>368</v>
      </c>
      <c r="AJ131" s="141"/>
      <c r="AK131" s="141"/>
      <c r="AL131" s="141"/>
      <c r="AM131" s="141"/>
      <c r="AN131" s="141"/>
      <c r="AO131" s="141"/>
      <c r="AP131" s="142"/>
      <c r="AQ131" s="109"/>
    </row>
    <row r="132" spans="1:43" ht="12.75" customHeight="1" thickBot="1" x14ac:dyDescent="0.2">
      <c r="A132" s="110" t="s">
        <v>369</v>
      </c>
      <c r="B132" s="111" t="s">
        <v>370</v>
      </c>
      <c r="C132" s="112" t="s">
        <v>435</v>
      </c>
      <c r="D132" s="113">
        <v>72</v>
      </c>
      <c r="E132" s="114">
        <v>220</v>
      </c>
      <c r="F132" s="114">
        <v>221</v>
      </c>
      <c r="G132" s="114">
        <v>224</v>
      </c>
      <c r="H132" s="114">
        <v>266</v>
      </c>
      <c r="I132" s="114">
        <v>287</v>
      </c>
      <c r="J132" s="114">
        <v>381</v>
      </c>
      <c r="K132" s="114">
        <v>420</v>
      </c>
      <c r="L132" s="114">
        <v>435</v>
      </c>
      <c r="M132" s="114">
        <v>475</v>
      </c>
      <c r="N132" s="114">
        <v>478</v>
      </c>
      <c r="O132" s="114">
        <v>484</v>
      </c>
      <c r="P132" s="114">
        <v>485</v>
      </c>
      <c r="Q132" s="115">
        <v>574</v>
      </c>
      <c r="R132" s="113">
        <v>474</v>
      </c>
      <c r="S132" s="114">
        <v>41</v>
      </c>
      <c r="T132" s="114">
        <v>46</v>
      </c>
      <c r="U132" s="114">
        <v>216</v>
      </c>
      <c r="V132" s="114">
        <v>43</v>
      </c>
      <c r="W132" s="114">
        <v>335</v>
      </c>
      <c r="X132" s="114">
        <v>582</v>
      </c>
      <c r="Y132" s="114">
        <v>358</v>
      </c>
      <c r="Z132" s="114">
        <v>560</v>
      </c>
      <c r="AA132" s="114">
        <v>105</v>
      </c>
      <c r="AB132" s="114">
        <v>108</v>
      </c>
      <c r="AC132" s="116" t="s">
        <v>455</v>
      </c>
      <c r="AD132" s="114">
        <v>129</v>
      </c>
      <c r="AE132" s="114">
        <v>128</v>
      </c>
      <c r="AF132" s="115">
        <v>585</v>
      </c>
      <c r="AG132" s="113">
        <v>585</v>
      </c>
      <c r="AH132" s="114">
        <v>404</v>
      </c>
      <c r="AI132" s="114">
        <v>9</v>
      </c>
      <c r="AJ132" s="114">
        <v>333</v>
      </c>
      <c r="AK132" s="114">
        <v>407</v>
      </c>
      <c r="AL132" s="114">
        <v>435</v>
      </c>
      <c r="AM132" s="114">
        <v>483</v>
      </c>
      <c r="AN132" s="114">
        <v>575</v>
      </c>
      <c r="AO132" s="114">
        <v>577</v>
      </c>
      <c r="AP132" s="115">
        <v>582</v>
      </c>
      <c r="AQ132" s="117" t="s">
        <v>372</v>
      </c>
    </row>
    <row r="133" spans="1:43" ht="12.75" customHeight="1" x14ac:dyDescent="0.15">
      <c r="A133" s="79" t="s">
        <v>456</v>
      </c>
      <c r="B133" s="107" t="s">
        <v>457</v>
      </c>
      <c r="C133" s="81" t="s">
        <v>391</v>
      </c>
      <c r="D133" s="82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3"/>
      <c r="R133" s="82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  <c r="AD133" s="80">
        <v>1</v>
      </c>
      <c r="AE133" s="80"/>
      <c r="AF133" s="83"/>
      <c r="AG133" s="82"/>
      <c r="AH133" s="80"/>
      <c r="AI133" s="80"/>
      <c r="AJ133" s="80"/>
      <c r="AK133" s="80"/>
      <c r="AL133" s="80"/>
      <c r="AM133" s="80"/>
      <c r="AN133" s="80"/>
      <c r="AO133" s="80"/>
      <c r="AP133" s="83"/>
      <c r="AQ133" s="84">
        <f t="shared" si="4"/>
        <v>1</v>
      </c>
    </row>
    <row r="134" spans="1:43" ht="12.75" customHeight="1" x14ac:dyDescent="0.15">
      <c r="A134" s="64"/>
      <c r="B134" s="65"/>
      <c r="C134" s="86" t="s">
        <v>394</v>
      </c>
      <c r="D134" s="87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8"/>
      <c r="R134" s="87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8">
        <v>1</v>
      </c>
      <c r="AG134" s="87"/>
      <c r="AH134" s="85"/>
      <c r="AI134" s="85"/>
      <c r="AJ134" s="85"/>
      <c r="AK134" s="85"/>
      <c r="AL134" s="85"/>
      <c r="AM134" s="85"/>
      <c r="AN134" s="85"/>
      <c r="AO134" s="85"/>
      <c r="AP134" s="88"/>
      <c r="AQ134" s="89">
        <f t="shared" si="4"/>
        <v>1</v>
      </c>
    </row>
    <row r="135" spans="1:43" ht="12.75" customHeight="1" x14ac:dyDescent="0.15">
      <c r="A135" s="90" t="s">
        <v>458</v>
      </c>
      <c r="B135" s="120" t="s">
        <v>459</v>
      </c>
      <c r="C135" s="92" t="s">
        <v>391</v>
      </c>
      <c r="D135" s="93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4"/>
      <c r="R135" s="93"/>
      <c r="S135" s="91"/>
      <c r="T135" s="91"/>
      <c r="U135" s="91"/>
      <c r="V135" s="91"/>
      <c r="W135" s="91"/>
      <c r="X135" s="91"/>
      <c r="Y135" s="91"/>
      <c r="Z135" s="91"/>
      <c r="AA135" s="91"/>
      <c r="AB135" s="91"/>
      <c r="AC135" s="91">
        <v>1</v>
      </c>
      <c r="AD135" s="91"/>
      <c r="AE135" s="91"/>
      <c r="AF135" s="94"/>
      <c r="AG135" s="93"/>
      <c r="AH135" s="91"/>
      <c r="AI135" s="91"/>
      <c r="AJ135" s="91"/>
      <c r="AK135" s="91"/>
      <c r="AL135" s="91"/>
      <c r="AM135" s="91"/>
      <c r="AN135" s="91"/>
      <c r="AO135" s="91"/>
      <c r="AP135" s="94"/>
      <c r="AQ135" s="95">
        <f t="shared" si="4"/>
        <v>1</v>
      </c>
    </row>
    <row r="136" spans="1:43" ht="12.75" customHeight="1" x14ac:dyDescent="0.15">
      <c r="A136" s="79"/>
      <c r="B136" s="119"/>
      <c r="C136" s="97" t="s">
        <v>394</v>
      </c>
      <c r="D136" s="98"/>
      <c r="E136" s="96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6"/>
      <c r="Q136" s="99"/>
      <c r="R136" s="98"/>
      <c r="S136" s="96"/>
      <c r="T136" s="96"/>
      <c r="U136" s="96"/>
      <c r="V136" s="96"/>
      <c r="W136" s="96"/>
      <c r="X136" s="96"/>
      <c r="Y136" s="96"/>
      <c r="Z136" s="96"/>
      <c r="AA136" s="96"/>
      <c r="AB136" s="96">
        <v>1</v>
      </c>
      <c r="AC136" s="96"/>
      <c r="AD136" s="96">
        <v>1</v>
      </c>
      <c r="AE136" s="96">
        <v>1</v>
      </c>
      <c r="AF136" s="99">
        <v>1</v>
      </c>
      <c r="AG136" s="98"/>
      <c r="AH136" s="96"/>
      <c r="AI136" s="96"/>
      <c r="AJ136" s="96"/>
      <c r="AK136" s="96"/>
      <c r="AL136" s="96"/>
      <c r="AM136" s="96"/>
      <c r="AN136" s="96"/>
      <c r="AO136" s="96"/>
      <c r="AP136" s="99"/>
      <c r="AQ136" s="100">
        <f t="shared" si="4"/>
        <v>4</v>
      </c>
    </row>
    <row r="137" spans="1:43" ht="12.75" customHeight="1" x14ac:dyDescent="0.15">
      <c r="A137" s="79"/>
      <c r="B137" s="118" t="s">
        <v>460</v>
      </c>
      <c r="C137" s="97" t="s">
        <v>391</v>
      </c>
      <c r="D137" s="98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  <c r="Q137" s="99"/>
      <c r="R137" s="98"/>
      <c r="S137" s="96"/>
      <c r="T137" s="96">
        <v>1</v>
      </c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>
        <v>1</v>
      </c>
      <c r="AF137" s="99"/>
      <c r="AG137" s="98"/>
      <c r="AH137" s="96"/>
      <c r="AI137" s="96"/>
      <c r="AJ137" s="96"/>
      <c r="AK137" s="96"/>
      <c r="AL137" s="96"/>
      <c r="AM137" s="96"/>
      <c r="AN137" s="96"/>
      <c r="AO137" s="96"/>
      <c r="AP137" s="99"/>
      <c r="AQ137" s="100">
        <f t="shared" si="4"/>
        <v>2</v>
      </c>
    </row>
    <row r="138" spans="1:43" ht="12.75" customHeight="1" x14ac:dyDescent="0.15">
      <c r="A138" s="79"/>
      <c r="B138" s="119"/>
      <c r="C138" s="97" t="s">
        <v>394</v>
      </c>
      <c r="D138" s="98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  <c r="Q138" s="99"/>
      <c r="R138" s="98"/>
      <c r="S138" s="96"/>
      <c r="T138" s="96"/>
      <c r="U138" s="96"/>
      <c r="V138" s="96"/>
      <c r="W138" s="96"/>
      <c r="X138" s="96"/>
      <c r="Y138" s="96"/>
      <c r="Z138" s="96"/>
      <c r="AA138" s="96"/>
      <c r="AB138" s="96">
        <v>1</v>
      </c>
      <c r="AC138" s="96">
        <v>1</v>
      </c>
      <c r="AD138" s="96"/>
      <c r="AE138" s="96"/>
      <c r="AF138" s="99"/>
      <c r="AG138" s="98"/>
      <c r="AH138" s="96"/>
      <c r="AI138" s="96"/>
      <c r="AJ138" s="96"/>
      <c r="AK138" s="96"/>
      <c r="AL138" s="96"/>
      <c r="AM138" s="96"/>
      <c r="AN138" s="96"/>
      <c r="AO138" s="96"/>
      <c r="AP138" s="99"/>
      <c r="AQ138" s="100">
        <f t="shared" si="4"/>
        <v>2</v>
      </c>
    </row>
    <row r="139" spans="1:43" ht="12.75" customHeight="1" x14ac:dyDescent="0.15">
      <c r="A139" s="79"/>
      <c r="B139" s="118" t="s">
        <v>457</v>
      </c>
      <c r="C139" s="97" t="s">
        <v>391</v>
      </c>
      <c r="D139" s="98"/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  <c r="P139" s="96"/>
      <c r="Q139" s="99"/>
      <c r="R139" s="98"/>
      <c r="S139" s="96"/>
      <c r="T139" s="96">
        <v>1</v>
      </c>
      <c r="U139" s="96"/>
      <c r="V139" s="96"/>
      <c r="W139" s="96"/>
      <c r="X139" s="96"/>
      <c r="Y139" s="96"/>
      <c r="Z139" s="96"/>
      <c r="AA139" s="96"/>
      <c r="AB139" s="96"/>
      <c r="AC139" s="96"/>
      <c r="AD139" s="96">
        <v>1</v>
      </c>
      <c r="AE139" s="96">
        <v>1</v>
      </c>
      <c r="AF139" s="99">
        <v>1</v>
      </c>
      <c r="AG139" s="98"/>
      <c r="AH139" s="96"/>
      <c r="AI139" s="96"/>
      <c r="AJ139" s="96"/>
      <c r="AK139" s="96"/>
      <c r="AL139" s="96"/>
      <c r="AM139" s="96"/>
      <c r="AN139" s="96"/>
      <c r="AO139" s="96"/>
      <c r="AP139" s="99"/>
      <c r="AQ139" s="100">
        <f t="shared" si="4"/>
        <v>4</v>
      </c>
    </row>
    <row r="140" spans="1:43" ht="12.75" customHeight="1" x14ac:dyDescent="0.15">
      <c r="A140" s="79"/>
      <c r="B140" s="119"/>
      <c r="C140" s="97" t="s">
        <v>394</v>
      </c>
      <c r="D140" s="98"/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6"/>
      <c r="Q140" s="99"/>
      <c r="R140" s="98"/>
      <c r="S140" s="96"/>
      <c r="T140" s="96"/>
      <c r="U140" s="96"/>
      <c r="V140" s="96"/>
      <c r="W140" s="96"/>
      <c r="X140" s="96"/>
      <c r="Y140" s="96"/>
      <c r="Z140" s="96"/>
      <c r="AA140" s="96"/>
      <c r="AB140" s="96">
        <v>1</v>
      </c>
      <c r="AC140" s="96"/>
      <c r="AD140" s="96"/>
      <c r="AE140" s="96"/>
      <c r="AF140" s="99"/>
      <c r="AG140" s="98"/>
      <c r="AH140" s="96"/>
      <c r="AI140" s="96"/>
      <c r="AJ140" s="96"/>
      <c r="AK140" s="96"/>
      <c r="AL140" s="96"/>
      <c r="AM140" s="96"/>
      <c r="AN140" s="96"/>
      <c r="AO140" s="96"/>
      <c r="AP140" s="99"/>
      <c r="AQ140" s="100">
        <f t="shared" si="4"/>
        <v>1</v>
      </c>
    </row>
    <row r="141" spans="1:43" ht="12.75" customHeight="1" x14ac:dyDescent="0.15">
      <c r="A141" s="79"/>
      <c r="B141" s="118" t="s">
        <v>461</v>
      </c>
      <c r="C141" s="97" t="s">
        <v>391</v>
      </c>
      <c r="D141" s="98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  <c r="Q141" s="99"/>
      <c r="R141" s="98"/>
      <c r="S141" s="96"/>
      <c r="T141" s="96"/>
      <c r="U141" s="96"/>
      <c r="V141" s="96"/>
      <c r="W141" s="96"/>
      <c r="X141" s="96"/>
      <c r="Y141" s="96"/>
      <c r="Z141" s="96"/>
      <c r="AA141" s="96"/>
      <c r="AB141" s="96"/>
      <c r="AC141" s="96"/>
      <c r="AD141" s="96">
        <v>2</v>
      </c>
      <c r="AE141" s="96"/>
      <c r="AF141" s="99">
        <v>1</v>
      </c>
      <c r="AG141" s="98"/>
      <c r="AH141" s="96"/>
      <c r="AI141" s="96"/>
      <c r="AJ141" s="96"/>
      <c r="AK141" s="96"/>
      <c r="AL141" s="96"/>
      <c r="AM141" s="96"/>
      <c r="AN141" s="96"/>
      <c r="AO141" s="96"/>
      <c r="AP141" s="99"/>
      <c r="AQ141" s="100">
        <f t="shared" si="4"/>
        <v>3</v>
      </c>
    </row>
    <row r="142" spans="1:43" ht="12.75" customHeight="1" x14ac:dyDescent="0.15">
      <c r="A142" s="79"/>
      <c r="B142" s="119"/>
      <c r="C142" s="97" t="s">
        <v>394</v>
      </c>
      <c r="D142" s="98"/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6"/>
      <c r="Q142" s="99"/>
      <c r="R142" s="98"/>
      <c r="S142" s="96"/>
      <c r="T142" s="96"/>
      <c r="U142" s="96"/>
      <c r="V142" s="96"/>
      <c r="W142" s="96"/>
      <c r="X142" s="96"/>
      <c r="Y142" s="96"/>
      <c r="Z142" s="96"/>
      <c r="AA142" s="96"/>
      <c r="AB142" s="96"/>
      <c r="AC142" s="96">
        <v>1</v>
      </c>
      <c r="AD142" s="96"/>
      <c r="AE142" s="96"/>
      <c r="AF142" s="99"/>
      <c r="AG142" s="98"/>
      <c r="AH142" s="96"/>
      <c r="AI142" s="96"/>
      <c r="AJ142" s="96"/>
      <c r="AK142" s="96"/>
      <c r="AL142" s="96"/>
      <c r="AM142" s="96"/>
      <c r="AN142" s="96"/>
      <c r="AO142" s="96"/>
      <c r="AP142" s="99"/>
      <c r="AQ142" s="100">
        <f t="shared" si="4"/>
        <v>1</v>
      </c>
    </row>
    <row r="143" spans="1:43" ht="12.75" customHeight="1" x14ac:dyDescent="0.15">
      <c r="A143" s="79"/>
      <c r="B143" s="118" t="s">
        <v>462</v>
      </c>
      <c r="C143" s="97" t="s">
        <v>391</v>
      </c>
      <c r="D143" s="98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  <c r="Q143" s="99"/>
      <c r="R143" s="98"/>
      <c r="S143" s="96"/>
      <c r="T143" s="96"/>
      <c r="U143" s="96"/>
      <c r="V143" s="96"/>
      <c r="W143" s="96"/>
      <c r="X143" s="96"/>
      <c r="Y143" s="96">
        <v>2</v>
      </c>
      <c r="Z143" s="96"/>
      <c r="AA143" s="96"/>
      <c r="AB143" s="96"/>
      <c r="AC143" s="96"/>
      <c r="AD143" s="96">
        <v>1</v>
      </c>
      <c r="AE143" s="96">
        <v>2</v>
      </c>
      <c r="AF143" s="99"/>
      <c r="AG143" s="98">
        <v>1</v>
      </c>
      <c r="AH143" s="96"/>
      <c r="AI143" s="96"/>
      <c r="AJ143" s="96"/>
      <c r="AK143" s="96"/>
      <c r="AL143" s="96"/>
      <c r="AM143" s="96"/>
      <c r="AN143" s="96"/>
      <c r="AO143" s="96"/>
      <c r="AP143" s="99"/>
      <c r="AQ143" s="100">
        <f t="shared" si="4"/>
        <v>6</v>
      </c>
    </row>
    <row r="144" spans="1:43" ht="12.75" customHeight="1" x14ac:dyDescent="0.15">
      <c r="A144" s="79"/>
      <c r="B144" s="107"/>
      <c r="C144" s="97" t="s">
        <v>394</v>
      </c>
      <c r="D144" s="98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9"/>
      <c r="R144" s="98"/>
      <c r="S144" s="96"/>
      <c r="T144" s="96"/>
      <c r="U144" s="96"/>
      <c r="V144" s="96"/>
      <c r="W144" s="96"/>
      <c r="X144" s="96"/>
      <c r="Y144" s="96"/>
      <c r="Z144" s="96"/>
      <c r="AA144" s="96">
        <v>1</v>
      </c>
      <c r="AB144" s="96"/>
      <c r="AC144" s="96"/>
      <c r="AD144" s="96"/>
      <c r="AE144" s="96"/>
      <c r="AF144" s="99"/>
      <c r="AG144" s="98"/>
      <c r="AH144" s="96"/>
      <c r="AI144" s="96"/>
      <c r="AJ144" s="96"/>
      <c r="AK144" s="96"/>
      <c r="AL144" s="96"/>
      <c r="AM144" s="96"/>
      <c r="AN144" s="96"/>
      <c r="AO144" s="96"/>
      <c r="AP144" s="99"/>
      <c r="AQ144" s="100">
        <f t="shared" si="4"/>
        <v>1</v>
      </c>
    </row>
    <row r="145" spans="1:43" ht="12.75" customHeight="1" x14ac:dyDescent="0.15">
      <c r="A145" s="79"/>
      <c r="B145" s="119"/>
      <c r="C145" s="97" t="s">
        <v>444</v>
      </c>
      <c r="D145" s="98"/>
      <c r="E145" s="96"/>
      <c r="F145" s="96"/>
      <c r="G145" s="96"/>
      <c r="H145" s="96"/>
      <c r="I145" s="96"/>
      <c r="J145" s="96"/>
      <c r="K145" s="96"/>
      <c r="L145" s="96"/>
      <c r="M145" s="96"/>
      <c r="N145" s="96"/>
      <c r="O145" s="96"/>
      <c r="P145" s="96"/>
      <c r="Q145" s="99"/>
      <c r="R145" s="98"/>
      <c r="S145" s="96"/>
      <c r="T145" s="96"/>
      <c r="U145" s="96"/>
      <c r="V145" s="96"/>
      <c r="W145" s="96"/>
      <c r="X145" s="96"/>
      <c r="Y145" s="96"/>
      <c r="Z145" s="96"/>
      <c r="AA145" s="96"/>
      <c r="AB145" s="96"/>
      <c r="AC145" s="96">
        <v>1</v>
      </c>
      <c r="AD145" s="96"/>
      <c r="AE145" s="96"/>
      <c r="AF145" s="99"/>
      <c r="AG145" s="98"/>
      <c r="AH145" s="96"/>
      <c r="AI145" s="96"/>
      <c r="AJ145" s="96"/>
      <c r="AK145" s="96"/>
      <c r="AL145" s="96"/>
      <c r="AM145" s="96"/>
      <c r="AN145" s="96"/>
      <c r="AO145" s="96"/>
      <c r="AP145" s="99"/>
      <c r="AQ145" s="100">
        <f t="shared" si="4"/>
        <v>1</v>
      </c>
    </row>
    <row r="146" spans="1:43" ht="12.75" customHeight="1" x14ac:dyDescent="0.15">
      <c r="A146" s="79"/>
      <c r="B146" s="118" t="s">
        <v>463</v>
      </c>
      <c r="C146" s="97" t="s">
        <v>391</v>
      </c>
      <c r="D146" s="98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  <c r="Q146" s="99"/>
      <c r="R146" s="98"/>
      <c r="S146" s="96"/>
      <c r="T146" s="96"/>
      <c r="U146" s="96"/>
      <c r="V146" s="96"/>
      <c r="W146" s="96"/>
      <c r="X146" s="96"/>
      <c r="Y146" s="96">
        <v>1</v>
      </c>
      <c r="Z146" s="96"/>
      <c r="AA146" s="96"/>
      <c r="AB146" s="96"/>
      <c r="AC146" s="96">
        <v>1</v>
      </c>
      <c r="AD146" s="96"/>
      <c r="AE146" s="96">
        <v>1</v>
      </c>
      <c r="AF146" s="99"/>
      <c r="AG146" s="98"/>
      <c r="AH146" s="96"/>
      <c r="AI146" s="96"/>
      <c r="AJ146" s="96"/>
      <c r="AK146" s="96"/>
      <c r="AL146" s="96"/>
      <c r="AM146" s="96"/>
      <c r="AN146" s="96"/>
      <c r="AO146" s="96"/>
      <c r="AP146" s="99"/>
      <c r="AQ146" s="100">
        <f t="shared" si="4"/>
        <v>3</v>
      </c>
    </row>
    <row r="147" spans="1:43" ht="12.75" customHeight="1" x14ac:dyDescent="0.15">
      <c r="A147" s="79"/>
      <c r="B147" s="119"/>
      <c r="C147" s="97" t="s">
        <v>394</v>
      </c>
      <c r="D147" s="98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  <c r="Q147" s="99"/>
      <c r="R147" s="98"/>
      <c r="S147" s="96"/>
      <c r="T147" s="96">
        <v>1</v>
      </c>
      <c r="U147" s="96"/>
      <c r="V147" s="96"/>
      <c r="W147" s="96"/>
      <c r="X147" s="96"/>
      <c r="Y147" s="96"/>
      <c r="Z147" s="96">
        <v>1</v>
      </c>
      <c r="AA147" s="96"/>
      <c r="AB147" s="96">
        <v>1</v>
      </c>
      <c r="AC147" s="96">
        <v>1</v>
      </c>
      <c r="AD147" s="96"/>
      <c r="AE147" s="96"/>
      <c r="AF147" s="99"/>
      <c r="AG147" s="98"/>
      <c r="AH147" s="96"/>
      <c r="AI147" s="96"/>
      <c r="AJ147" s="96"/>
      <c r="AK147" s="96"/>
      <c r="AL147" s="96"/>
      <c r="AM147" s="96"/>
      <c r="AN147" s="96"/>
      <c r="AO147" s="96"/>
      <c r="AP147" s="99"/>
      <c r="AQ147" s="100">
        <f t="shared" si="4"/>
        <v>4</v>
      </c>
    </row>
    <row r="148" spans="1:43" ht="12.75" customHeight="1" x14ac:dyDescent="0.15">
      <c r="A148" s="79"/>
      <c r="B148" s="96" t="s">
        <v>464</v>
      </c>
      <c r="C148" s="97" t="s">
        <v>391</v>
      </c>
      <c r="D148" s="98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9"/>
      <c r="R148" s="98"/>
      <c r="S148" s="96"/>
      <c r="T148" s="96"/>
      <c r="U148" s="96"/>
      <c r="V148" s="96"/>
      <c r="W148" s="96"/>
      <c r="X148" s="96"/>
      <c r="Y148" s="96"/>
      <c r="Z148" s="96"/>
      <c r="AA148" s="96"/>
      <c r="AB148" s="96"/>
      <c r="AC148" s="96"/>
      <c r="AD148" s="96"/>
      <c r="AE148" s="96"/>
      <c r="AF148" s="99">
        <v>1</v>
      </c>
      <c r="AG148" s="98"/>
      <c r="AH148" s="96"/>
      <c r="AI148" s="96"/>
      <c r="AJ148" s="96"/>
      <c r="AK148" s="96"/>
      <c r="AL148" s="96"/>
      <c r="AM148" s="96"/>
      <c r="AN148" s="96"/>
      <c r="AO148" s="96"/>
      <c r="AP148" s="99"/>
      <c r="AQ148" s="100">
        <f t="shared" si="4"/>
        <v>1</v>
      </c>
    </row>
    <row r="149" spans="1:43" ht="12.75" customHeight="1" x14ac:dyDescent="0.15">
      <c r="A149" s="79"/>
      <c r="B149" s="118" t="s">
        <v>465</v>
      </c>
      <c r="C149" s="97" t="s">
        <v>391</v>
      </c>
      <c r="D149" s="98"/>
      <c r="E149" s="96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6"/>
      <c r="Q149" s="99"/>
      <c r="R149" s="98"/>
      <c r="S149" s="96"/>
      <c r="T149" s="96"/>
      <c r="U149" s="96"/>
      <c r="V149" s="96"/>
      <c r="W149" s="96"/>
      <c r="X149" s="96"/>
      <c r="Y149" s="96"/>
      <c r="Z149" s="96"/>
      <c r="AA149" s="96"/>
      <c r="AB149" s="96"/>
      <c r="AC149" s="96"/>
      <c r="AD149" s="96"/>
      <c r="AE149" s="96">
        <v>1</v>
      </c>
      <c r="AF149" s="99">
        <v>1</v>
      </c>
      <c r="AG149" s="98"/>
      <c r="AH149" s="96"/>
      <c r="AI149" s="96"/>
      <c r="AJ149" s="96"/>
      <c r="AK149" s="96"/>
      <c r="AL149" s="96"/>
      <c r="AM149" s="96"/>
      <c r="AN149" s="96"/>
      <c r="AO149" s="96"/>
      <c r="AP149" s="99"/>
      <c r="AQ149" s="100">
        <f t="shared" si="4"/>
        <v>2</v>
      </c>
    </row>
    <row r="150" spans="1:43" ht="12.75" customHeight="1" x14ac:dyDescent="0.15">
      <c r="A150" s="79"/>
      <c r="B150" s="119"/>
      <c r="C150" s="97" t="s">
        <v>394</v>
      </c>
      <c r="D150" s="98"/>
      <c r="E150" s="96"/>
      <c r="F150" s="96"/>
      <c r="G150" s="96"/>
      <c r="H150" s="96"/>
      <c r="I150" s="96"/>
      <c r="J150" s="96"/>
      <c r="K150" s="96"/>
      <c r="L150" s="96"/>
      <c r="M150" s="96"/>
      <c r="N150" s="96"/>
      <c r="O150" s="96"/>
      <c r="P150" s="96"/>
      <c r="Q150" s="99"/>
      <c r="R150" s="98"/>
      <c r="S150" s="96"/>
      <c r="T150" s="96"/>
      <c r="U150" s="96"/>
      <c r="V150" s="96"/>
      <c r="W150" s="96"/>
      <c r="X150" s="96"/>
      <c r="Y150" s="96"/>
      <c r="Z150" s="96"/>
      <c r="AA150" s="96"/>
      <c r="AB150" s="96"/>
      <c r="AC150" s="96"/>
      <c r="AD150" s="96"/>
      <c r="AE150" s="96">
        <v>1</v>
      </c>
      <c r="AF150" s="99"/>
      <c r="AG150" s="98"/>
      <c r="AH150" s="96"/>
      <c r="AI150" s="96"/>
      <c r="AJ150" s="96"/>
      <c r="AK150" s="96"/>
      <c r="AL150" s="96"/>
      <c r="AM150" s="96"/>
      <c r="AN150" s="96"/>
      <c r="AO150" s="96"/>
      <c r="AP150" s="99"/>
      <c r="AQ150" s="100">
        <f t="shared" si="4"/>
        <v>1</v>
      </c>
    </row>
    <row r="151" spans="1:43" ht="12.75" customHeight="1" x14ac:dyDescent="0.15">
      <c r="A151" s="79"/>
      <c r="B151" s="96" t="s">
        <v>466</v>
      </c>
      <c r="C151" s="97"/>
      <c r="D151" s="98"/>
      <c r="E151" s="96"/>
      <c r="F151" s="96"/>
      <c r="G151" s="96"/>
      <c r="H151" s="96"/>
      <c r="I151" s="96"/>
      <c r="J151" s="96"/>
      <c r="K151" s="96"/>
      <c r="L151" s="96"/>
      <c r="M151" s="96"/>
      <c r="N151" s="96"/>
      <c r="O151" s="96"/>
      <c r="P151" s="96"/>
      <c r="Q151" s="99"/>
      <c r="R151" s="98"/>
      <c r="S151" s="96"/>
      <c r="T151" s="96"/>
      <c r="U151" s="96"/>
      <c r="V151" s="96"/>
      <c r="W151" s="96"/>
      <c r="X151" s="96"/>
      <c r="Y151" s="96"/>
      <c r="Z151" s="96"/>
      <c r="AA151" s="96"/>
      <c r="AB151" s="96"/>
      <c r="AC151" s="96"/>
      <c r="AD151" s="96"/>
      <c r="AE151" s="96"/>
      <c r="AF151" s="99">
        <v>1</v>
      </c>
      <c r="AG151" s="98"/>
      <c r="AH151" s="96"/>
      <c r="AI151" s="96"/>
      <c r="AJ151" s="96"/>
      <c r="AK151" s="96"/>
      <c r="AL151" s="96"/>
      <c r="AM151" s="96"/>
      <c r="AN151" s="96"/>
      <c r="AO151" s="96"/>
      <c r="AP151" s="99"/>
      <c r="AQ151" s="100">
        <f t="shared" si="4"/>
        <v>1</v>
      </c>
    </row>
    <row r="152" spans="1:43" ht="12.75" customHeight="1" x14ac:dyDescent="0.15">
      <c r="A152" s="64"/>
      <c r="B152" s="85" t="s">
        <v>467</v>
      </c>
      <c r="C152" s="86"/>
      <c r="D152" s="87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8"/>
      <c r="R152" s="87"/>
      <c r="S152" s="85"/>
      <c r="T152" s="85">
        <v>1</v>
      </c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8"/>
      <c r="AG152" s="87"/>
      <c r="AH152" s="85"/>
      <c r="AI152" s="85"/>
      <c r="AJ152" s="85"/>
      <c r="AK152" s="85"/>
      <c r="AL152" s="85"/>
      <c r="AM152" s="85"/>
      <c r="AN152" s="85"/>
      <c r="AO152" s="85"/>
      <c r="AP152" s="88"/>
      <c r="AQ152" s="89">
        <f t="shared" si="4"/>
        <v>1</v>
      </c>
    </row>
    <row r="153" spans="1:43" ht="12.75" customHeight="1" x14ac:dyDescent="0.15">
      <c r="A153" s="90" t="s">
        <v>468</v>
      </c>
      <c r="B153" s="120" t="s">
        <v>459</v>
      </c>
      <c r="C153" s="92" t="s">
        <v>391</v>
      </c>
      <c r="D153" s="93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1"/>
      <c r="Q153" s="94"/>
      <c r="R153" s="93"/>
      <c r="S153" s="91"/>
      <c r="T153" s="91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4">
        <v>1</v>
      </c>
      <c r="AG153" s="93"/>
      <c r="AH153" s="91"/>
      <c r="AI153" s="91"/>
      <c r="AJ153" s="91"/>
      <c r="AK153" s="91"/>
      <c r="AL153" s="91"/>
      <c r="AM153" s="91"/>
      <c r="AN153" s="91"/>
      <c r="AO153" s="91"/>
      <c r="AP153" s="94"/>
      <c r="AQ153" s="95">
        <f t="shared" si="4"/>
        <v>1</v>
      </c>
    </row>
    <row r="154" spans="1:43" ht="12.75" customHeight="1" x14ac:dyDescent="0.15">
      <c r="A154" s="79"/>
      <c r="B154" s="107"/>
      <c r="C154" s="97" t="s">
        <v>394</v>
      </c>
      <c r="D154" s="98"/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  <c r="P154" s="96"/>
      <c r="Q154" s="99"/>
      <c r="R154" s="98"/>
      <c r="S154" s="96"/>
      <c r="T154" s="96"/>
      <c r="U154" s="96"/>
      <c r="V154" s="96"/>
      <c r="W154" s="96"/>
      <c r="X154" s="96"/>
      <c r="Y154" s="96"/>
      <c r="Z154" s="96">
        <v>1</v>
      </c>
      <c r="AA154" s="96"/>
      <c r="AB154" s="96"/>
      <c r="AC154" s="96"/>
      <c r="AD154" s="96"/>
      <c r="AE154" s="96"/>
      <c r="AF154" s="99"/>
      <c r="AG154" s="98"/>
      <c r="AH154" s="96"/>
      <c r="AI154" s="96"/>
      <c r="AJ154" s="96"/>
      <c r="AK154" s="96"/>
      <c r="AL154" s="96"/>
      <c r="AM154" s="96"/>
      <c r="AN154" s="96"/>
      <c r="AO154" s="96"/>
      <c r="AP154" s="99"/>
      <c r="AQ154" s="100">
        <f t="shared" si="4"/>
        <v>1</v>
      </c>
    </row>
    <row r="155" spans="1:43" ht="12.75" customHeight="1" x14ac:dyDescent="0.15">
      <c r="A155" s="79"/>
      <c r="B155" s="119"/>
      <c r="C155" s="97" t="s">
        <v>444</v>
      </c>
      <c r="D155" s="98"/>
      <c r="E155" s="96"/>
      <c r="F155" s="96"/>
      <c r="G155" s="96"/>
      <c r="H155" s="96"/>
      <c r="I155" s="96"/>
      <c r="J155" s="96"/>
      <c r="K155" s="96"/>
      <c r="L155" s="96"/>
      <c r="M155" s="96"/>
      <c r="N155" s="96"/>
      <c r="O155" s="96"/>
      <c r="P155" s="96"/>
      <c r="Q155" s="99"/>
      <c r="R155" s="98"/>
      <c r="S155" s="96"/>
      <c r="T155" s="96"/>
      <c r="U155" s="96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  <c r="AF155" s="99">
        <v>1</v>
      </c>
      <c r="AG155" s="98"/>
      <c r="AH155" s="96"/>
      <c r="AI155" s="96"/>
      <c r="AJ155" s="96"/>
      <c r="AK155" s="96"/>
      <c r="AL155" s="96"/>
      <c r="AM155" s="96"/>
      <c r="AN155" s="96"/>
      <c r="AO155" s="96"/>
      <c r="AP155" s="99"/>
      <c r="AQ155" s="100">
        <f t="shared" si="4"/>
        <v>1</v>
      </c>
    </row>
    <row r="156" spans="1:43" ht="12.75" customHeight="1" x14ac:dyDescent="0.15">
      <c r="A156" s="79"/>
      <c r="B156" s="118" t="s">
        <v>460</v>
      </c>
      <c r="C156" s="97" t="s">
        <v>391</v>
      </c>
      <c r="D156" s="98"/>
      <c r="E156" s="96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6"/>
      <c r="Q156" s="99"/>
      <c r="R156" s="98"/>
      <c r="S156" s="96"/>
      <c r="T156" s="96"/>
      <c r="U156" s="96"/>
      <c r="V156" s="96"/>
      <c r="W156" s="96"/>
      <c r="X156" s="96"/>
      <c r="Y156" s="96"/>
      <c r="Z156" s="96">
        <v>1</v>
      </c>
      <c r="AA156" s="96"/>
      <c r="AB156" s="96"/>
      <c r="AC156" s="96"/>
      <c r="AD156" s="96"/>
      <c r="AE156" s="96"/>
      <c r="AF156" s="99">
        <v>1</v>
      </c>
      <c r="AG156" s="98"/>
      <c r="AH156" s="96"/>
      <c r="AI156" s="96"/>
      <c r="AJ156" s="96"/>
      <c r="AK156" s="96"/>
      <c r="AL156" s="96"/>
      <c r="AM156" s="96"/>
      <c r="AN156" s="96"/>
      <c r="AO156" s="96"/>
      <c r="AP156" s="99"/>
      <c r="AQ156" s="100">
        <f t="shared" si="4"/>
        <v>2</v>
      </c>
    </row>
    <row r="157" spans="1:43" ht="12.75" customHeight="1" x14ac:dyDescent="0.15">
      <c r="A157" s="79"/>
      <c r="B157" s="119"/>
      <c r="C157" s="97" t="s">
        <v>394</v>
      </c>
      <c r="D157" s="98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9"/>
      <c r="R157" s="98"/>
      <c r="S157" s="96"/>
      <c r="T157" s="96"/>
      <c r="U157" s="96"/>
      <c r="V157" s="96"/>
      <c r="W157" s="96"/>
      <c r="X157" s="96"/>
      <c r="Y157" s="96"/>
      <c r="Z157" s="96"/>
      <c r="AA157" s="96"/>
      <c r="AB157" s="96"/>
      <c r="AC157" s="96"/>
      <c r="AD157" s="96">
        <v>1</v>
      </c>
      <c r="AE157" s="96"/>
      <c r="AF157" s="99">
        <v>1</v>
      </c>
      <c r="AG157" s="98"/>
      <c r="AH157" s="96"/>
      <c r="AI157" s="96"/>
      <c r="AJ157" s="96"/>
      <c r="AK157" s="96"/>
      <c r="AL157" s="96"/>
      <c r="AM157" s="96"/>
      <c r="AN157" s="96"/>
      <c r="AO157" s="96"/>
      <c r="AP157" s="99"/>
      <c r="AQ157" s="100">
        <f t="shared" si="4"/>
        <v>2</v>
      </c>
    </row>
    <row r="158" spans="1:43" ht="12.75" customHeight="1" x14ac:dyDescent="0.15">
      <c r="A158" s="79"/>
      <c r="B158" s="118" t="s">
        <v>457</v>
      </c>
      <c r="C158" s="97" t="s">
        <v>391</v>
      </c>
      <c r="D158" s="98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9"/>
      <c r="R158" s="98"/>
      <c r="S158" s="96"/>
      <c r="T158" s="96"/>
      <c r="U158" s="96"/>
      <c r="V158" s="96"/>
      <c r="W158" s="96"/>
      <c r="X158" s="96"/>
      <c r="Y158" s="96"/>
      <c r="Z158" s="96">
        <v>1</v>
      </c>
      <c r="AA158" s="96"/>
      <c r="AB158" s="96"/>
      <c r="AC158" s="96"/>
      <c r="AD158" s="96"/>
      <c r="AE158" s="96"/>
      <c r="AF158" s="99">
        <v>1</v>
      </c>
      <c r="AG158" s="98"/>
      <c r="AH158" s="96"/>
      <c r="AI158" s="96"/>
      <c r="AJ158" s="96"/>
      <c r="AK158" s="96"/>
      <c r="AL158" s="96"/>
      <c r="AM158" s="96"/>
      <c r="AN158" s="96"/>
      <c r="AO158" s="96"/>
      <c r="AP158" s="99"/>
      <c r="AQ158" s="100">
        <f t="shared" si="4"/>
        <v>2</v>
      </c>
    </row>
    <row r="159" spans="1:43" ht="12.75" customHeight="1" x14ac:dyDescent="0.15">
      <c r="A159" s="79"/>
      <c r="B159" s="119"/>
      <c r="C159" s="97" t="s">
        <v>394</v>
      </c>
      <c r="D159" s="98"/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  <c r="Q159" s="99"/>
      <c r="R159" s="98"/>
      <c r="S159" s="96"/>
      <c r="T159" s="96"/>
      <c r="U159" s="96"/>
      <c r="V159" s="96"/>
      <c r="W159" s="96"/>
      <c r="X159" s="96"/>
      <c r="Y159" s="96"/>
      <c r="Z159" s="96">
        <v>1</v>
      </c>
      <c r="AA159" s="96"/>
      <c r="AB159" s="96"/>
      <c r="AC159" s="96"/>
      <c r="AD159" s="96"/>
      <c r="AE159" s="96"/>
      <c r="AF159" s="99"/>
      <c r="AG159" s="98"/>
      <c r="AH159" s="96"/>
      <c r="AI159" s="96"/>
      <c r="AJ159" s="96"/>
      <c r="AK159" s="96"/>
      <c r="AL159" s="96"/>
      <c r="AM159" s="96"/>
      <c r="AN159" s="96"/>
      <c r="AO159" s="96"/>
      <c r="AP159" s="99"/>
      <c r="AQ159" s="100">
        <f t="shared" si="4"/>
        <v>1</v>
      </c>
    </row>
    <row r="160" spans="1:43" ht="12.75" customHeight="1" x14ac:dyDescent="0.15">
      <c r="A160" s="79"/>
      <c r="B160" s="118" t="s">
        <v>462</v>
      </c>
      <c r="C160" s="97" t="s">
        <v>391</v>
      </c>
      <c r="D160" s="98"/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9"/>
      <c r="R160" s="98"/>
      <c r="S160" s="96"/>
      <c r="T160" s="96"/>
      <c r="U160" s="96"/>
      <c r="V160" s="96"/>
      <c r="W160" s="96"/>
      <c r="X160" s="96"/>
      <c r="Y160" s="96">
        <v>1</v>
      </c>
      <c r="Z160" s="96"/>
      <c r="AA160" s="96">
        <v>1</v>
      </c>
      <c r="AB160" s="96"/>
      <c r="AC160" s="96">
        <v>1</v>
      </c>
      <c r="AD160" s="96"/>
      <c r="AE160" s="96"/>
      <c r="AF160" s="99"/>
      <c r="AG160" s="98"/>
      <c r="AH160" s="96"/>
      <c r="AI160" s="96"/>
      <c r="AJ160" s="96"/>
      <c r="AK160" s="96"/>
      <c r="AL160" s="96"/>
      <c r="AM160" s="96"/>
      <c r="AN160" s="96"/>
      <c r="AO160" s="96"/>
      <c r="AP160" s="99"/>
      <c r="AQ160" s="100">
        <f t="shared" si="4"/>
        <v>3</v>
      </c>
    </row>
    <row r="161" spans="1:43" ht="12.75" customHeight="1" x14ac:dyDescent="0.15">
      <c r="A161" s="79"/>
      <c r="B161" s="119"/>
      <c r="C161" s="97" t="s">
        <v>394</v>
      </c>
      <c r="D161" s="98"/>
      <c r="E161" s="96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6"/>
      <c r="Q161" s="99"/>
      <c r="R161" s="98"/>
      <c r="S161" s="96"/>
      <c r="T161" s="96">
        <v>1</v>
      </c>
      <c r="U161" s="96"/>
      <c r="V161" s="96"/>
      <c r="W161" s="96"/>
      <c r="X161" s="96"/>
      <c r="Y161" s="96"/>
      <c r="Z161" s="96"/>
      <c r="AA161" s="96"/>
      <c r="AB161" s="96"/>
      <c r="AC161" s="96"/>
      <c r="AD161" s="96"/>
      <c r="AE161" s="96"/>
      <c r="AF161" s="99"/>
      <c r="AG161" s="98"/>
      <c r="AH161" s="96"/>
      <c r="AI161" s="96"/>
      <c r="AJ161" s="96"/>
      <c r="AK161" s="96"/>
      <c r="AL161" s="96"/>
      <c r="AM161" s="96"/>
      <c r="AN161" s="96"/>
      <c r="AO161" s="96"/>
      <c r="AP161" s="99"/>
      <c r="AQ161" s="100">
        <f t="shared" si="4"/>
        <v>1</v>
      </c>
    </row>
    <row r="162" spans="1:43" ht="12.75" customHeight="1" x14ac:dyDescent="0.15">
      <c r="A162" s="79"/>
      <c r="B162" s="118" t="s">
        <v>463</v>
      </c>
      <c r="C162" s="97" t="s">
        <v>391</v>
      </c>
      <c r="D162" s="98"/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6"/>
      <c r="Q162" s="99"/>
      <c r="R162" s="98"/>
      <c r="S162" s="96"/>
      <c r="T162" s="96"/>
      <c r="U162" s="96"/>
      <c r="V162" s="96"/>
      <c r="W162" s="96"/>
      <c r="X162" s="96"/>
      <c r="Y162" s="96">
        <v>1</v>
      </c>
      <c r="Z162" s="96"/>
      <c r="AA162" s="96"/>
      <c r="AB162" s="96"/>
      <c r="AC162" s="96">
        <v>1</v>
      </c>
      <c r="AD162" s="96"/>
      <c r="AE162" s="96"/>
      <c r="AF162" s="99"/>
      <c r="AG162" s="98"/>
      <c r="AH162" s="96"/>
      <c r="AI162" s="96"/>
      <c r="AJ162" s="96"/>
      <c r="AK162" s="96"/>
      <c r="AL162" s="96"/>
      <c r="AM162" s="96"/>
      <c r="AN162" s="96"/>
      <c r="AO162" s="96"/>
      <c r="AP162" s="99"/>
      <c r="AQ162" s="100">
        <f t="shared" si="4"/>
        <v>2</v>
      </c>
    </row>
    <row r="163" spans="1:43" ht="12.75" customHeight="1" x14ac:dyDescent="0.15">
      <c r="A163" s="79"/>
      <c r="B163" s="119"/>
      <c r="C163" s="97" t="s">
        <v>394</v>
      </c>
      <c r="D163" s="98"/>
      <c r="E163" s="96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6"/>
      <c r="Q163" s="99"/>
      <c r="R163" s="98"/>
      <c r="S163" s="96"/>
      <c r="T163" s="96">
        <v>1</v>
      </c>
      <c r="U163" s="96"/>
      <c r="V163" s="96"/>
      <c r="W163" s="96"/>
      <c r="X163" s="96"/>
      <c r="Y163" s="96">
        <v>2</v>
      </c>
      <c r="Z163" s="96">
        <v>1</v>
      </c>
      <c r="AA163" s="96"/>
      <c r="AB163" s="96"/>
      <c r="AC163" s="96"/>
      <c r="AD163" s="96"/>
      <c r="AE163" s="96"/>
      <c r="AF163" s="99"/>
      <c r="AG163" s="98"/>
      <c r="AH163" s="96"/>
      <c r="AI163" s="96"/>
      <c r="AJ163" s="96"/>
      <c r="AK163" s="96"/>
      <c r="AL163" s="96"/>
      <c r="AM163" s="96"/>
      <c r="AN163" s="96"/>
      <c r="AO163" s="96"/>
      <c r="AP163" s="99"/>
      <c r="AQ163" s="100">
        <f t="shared" si="4"/>
        <v>4</v>
      </c>
    </row>
    <row r="164" spans="1:43" ht="12.75" customHeight="1" x14ac:dyDescent="0.15">
      <c r="A164" s="79"/>
      <c r="B164" s="96" t="s">
        <v>464</v>
      </c>
      <c r="C164" s="97" t="s">
        <v>391</v>
      </c>
      <c r="D164" s="98"/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9"/>
      <c r="R164" s="98"/>
      <c r="S164" s="96"/>
      <c r="T164" s="96"/>
      <c r="U164" s="96"/>
      <c r="V164" s="96"/>
      <c r="W164" s="96"/>
      <c r="X164" s="96"/>
      <c r="Y164" s="96">
        <v>1</v>
      </c>
      <c r="Z164" s="96"/>
      <c r="AA164" s="96"/>
      <c r="AB164" s="96"/>
      <c r="AC164" s="96"/>
      <c r="AD164" s="96"/>
      <c r="AE164" s="96"/>
      <c r="AF164" s="99"/>
      <c r="AG164" s="98"/>
      <c r="AH164" s="96"/>
      <c r="AI164" s="96"/>
      <c r="AJ164" s="96"/>
      <c r="AK164" s="96"/>
      <c r="AL164" s="96"/>
      <c r="AM164" s="96"/>
      <c r="AN164" s="96"/>
      <c r="AO164" s="96"/>
      <c r="AP164" s="99"/>
      <c r="AQ164" s="100">
        <f t="shared" si="4"/>
        <v>1</v>
      </c>
    </row>
    <row r="165" spans="1:43" ht="12.75" customHeight="1" x14ac:dyDescent="0.15">
      <c r="A165" s="79"/>
      <c r="B165" s="96" t="s">
        <v>465</v>
      </c>
      <c r="C165" s="97" t="s">
        <v>391</v>
      </c>
      <c r="D165" s="98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9"/>
      <c r="R165" s="98"/>
      <c r="S165" s="96"/>
      <c r="T165" s="96"/>
      <c r="U165" s="96"/>
      <c r="V165" s="96"/>
      <c r="W165" s="96"/>
      <c r="X165" s="96"/>
      <c r="Y165" s="96"/>
      <c r="Z165" s="96"/>
      <c r="AA165" s="96"/>
      <c r="AB165" s="96"/>
      <c r="AC165" s="96"/>
      <c r="AD165" s="96"/>
      <c r="AE165" s="96"/>
      <c r="AF165" s="99">
        <v>1</v>
      </c>
      <c r="AG165" s="98"/>
      <c r="AH165" s="96"/>
      <c r="AI165" s="96"/>
      <c r="AJ165" s="96"/>
      <c r="AK165" s="96"/>
      <c r="AL165" s="96"/>
      <c r="AM165" s="96"/>
      <c r="AN165" s="96"/>
      <c r="AO165" s="96"/>
      <c r="AP165" s="99"/>
      <c r="AQ165" s="100">
        <f t="shared" si="4"/>
        <v>1</v>
      </c>
    </row>
    <row r="166" spans="1:43" ht="12.75" customHeight="1" x14ac:dyDescent="0.15">
      <c r="A166" s="64"/>
      <c r="B166" s="85" t="s">
        <v>467</v>
      </c>
      <c r="C166" s="86"/>
      <c r="D166" s="87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8"/>
      <c r="R166" s="87"/>
      <c r="S166" s="85"/>
      <c r="T166" s="85">
        <v>1</v>
      </c>
      <c r="U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8"/>
      <c r="AG166" s="87"/>
      <c r="AH166" s="85"/>
      <c r="AI166" s="85"/>
      <c r="AJ166" s="85"/>
      <c r="AK166" s="85"/>
      <c r="AL166" s="85"/>
      <c r="AM166" s="85"/>
      <c r="AN166" s="85"/>
      <c r="AO166" s="85"/>
      <c r="AP166" s="88"/>
      <c r="AQ166" s="89">
        <f t="shared" si="4"/>
        <v>1</v>
      </c>
    </row>
    <row r="167" spans="1:43" ht="12.75" customHeight="1" x14ac:dyDescent="0.15">
      <c r="A167" s="90" t="s">
        <v>469</v>
      </c>
      <c r="B167" s="120" t="s">
        <v>470</v>
      </c>
      <c r="C167" s="92" t="s">
        <v>391</v>
      </c>
      <c r="D167" s="93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4"/>
      <c r="R167" s="93"/>
      <c r="S167" s="91"/>
      <c r="T167" s="91">
        <v>1</v>
      </c>
      <c r="U167" s="91">
        <v>1</v>
      </c>
      <c r="V167" s="91"/>
      <c r="W167" s="91"/>
      <c r="X167" s="91"/>
      <c r="Y167" s="91"/>
      <c r="Z167" s="91">
        <v>3</v>
      </c>
      <c r="AA167" s="91"/>
      <c r="AB167" s="91"/>
      <c r="AC167" s="91"/>
      <c r="AD167" s="91"/>
      <c r="AE167" s="91"/>
      <c r="AF167" s="94">
        <v>1</v>
      </c>
      <c r="AG167" s="93"/>
      <c r="AH167" s="91"/>
      <c r="AI167" s="91"/>
      <c r="AJ167" s="91"/>
      <c r="AK167" s="91"/>
      <c r="AL167" s="91"/>
      <c r="AM167" s="91"/>
      <c r="AN167" s="91"/>
      <c r="AO167" s="91"/>
      <c r="AP167" s="94"/>
      <c r="AQ167" s="95">
        <f t="shared" si="4"/>
        <v>6</v>
      </c>
    </row>
    <row r="168" spans="1:43" ht="12.75" customHeight="1" x14ac:dyDescent="0.15">
      <c r="A168" s="79"/>
      <c r="B168" s="107"/>
      <c r="C168" s="97" t="s">
        <v>394</v>
      </c>
      <c r="D168" s="98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9"/>
      <c r="R168" s="98"/>
      <c r="S168" s="96">
        <v>1</v>
      </c>
      <c r="T168" s="96"/>
      <c r="U168" s="96"/>
      <c r="V168" s="96"/>
      <c r="W168" s="96">
        <v>1</v>
      </c>
      <c r="X168" s="96">
        <v>1</v>
      </c>
      <c r="Y168" s="96">
        <v>1</v>
      </c>
      <c r="Z168" s="96">
        <v>1</v>
      </c>
      <c r="AA168" s="96">
        <v>1</v>
      </c>
      <c r="AB168" s="96"/>
      <c r="AC168" s="96"/>
      <c r="AD168" s="96"/>
      <c r="AE168" s="96">
        <v>1</v>
      </c>
      <c r="AF168" s="99">
        <v>1</v>
      </c>
      <c r="AG168" s="98"/>
      <c r="AH168" s="96"/>
      <c r="AI168" s="96"/>
      <c r="AJ168" s="96"/>
      <c r="AK168" s="96"/>
      <c r="AL168" s="96"/>
      <c r="AM168" s="96"/>
      <c r="AN168" s="96"/>
      <c r="AO168" s="96"/>
      <c r="AP168" s="99"/>
      <c r="AQ168" s="100">
        <f t="shared" si="4"/>
        <v>8</v>
      </c>
    </row>
    <row r="169" spans="1:43" ht="12.75" customHeight="1" x14ac:dyDescent="0.15">
      <c r="A169" s="79"/>
      <c r="B169" s="107"/>
      <c r="C169" s="97" t="s">
        <v>444</v>
      </c>
      <c r="D169" s="98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9"/>
      <c r="R169" s="98"/>
      <c r="S169" s="96"/>
      <c r="T169" s="96"/>
      <c r="U169" s="96"/>
      <c r="V169" s="96"/>
      <c r="W169" s="96"/>
      <c r="X169" s="96"/>
      <c r="Y169" s="96"/>
      <c r="Z169" s="96"/>
      <c r="AA169" s="96"/>
      <c r="AB169" s="96">
        <v>1</v>
      </c>
      <c r="AC169" s="96">
        <v>1</v>
      </c>
      <c r="AD169" s="96">
        <v>1</v>
      </c>
      <c r="AE169" s="96"/>
      <c r="AF169" s="99"/>
      <c r="AG169" s="98"/>
      <c r="AH169" s="96"/>
      <c r="AI169" s="96"/>
      <c r="AJ169" s="96"/>
      <c r="AK169" s="96"/>
      <c r="AL169" s="96">
        <v>1</v>
      </c>
      <c r="AM169" s="96"/>
      <c r="AN169" s="96"/>
      <c r="AO169" s="96"/>
      <c r="AP169" s="99"/>
      <c r="AQ169" s="100">
        <f t="shared" si="4"/>
        <v>4</v>
      </c>
    </row>
    <row r="170" spans="1:43" ht="12.75" customHeight="1" x14ac:dyDescent="0.15">
      <c r="A170" s="79"/>
      <c r="B170" s="96" t="s">
        <v>462</v>
      </c>
      <c r="C170" s="97" t="s">
        <v>444</v>
      </c>
      <c r="D170" s="98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6"/>
      <c r="Q170" s="99"/>
      <c r="R170" s="98"/>
      <c r="S170" s="96"/>
      <c r="T170" s="96"/>
      <c r="U170" s="96"/>
      <c r="V170" s="96"/>
      <c r="W170" s="96"/>
      <c r="X170" s="96"/>
      <c r="Y170" s="96"/>
      <c r="Z170" s="96">
        <v>1</v>
      </c>
      <c r="AA170" s="96"/>
      <c r="AB170" s="96"/>
      <c r="AC170" s="96"/>
      <c r="AD170" s="96"/>
      <c r="AE170" s="96"/>
      <c r="AF170" s="99"/>
      <c r="AG170" s="98"/>
      <c r="AH170" s="96"/>
      <c r="AI170" s="96"/>
      <c r="AJ170" s="96"/>
      <c r="AK170" s="96"/>
      <c r="AL170" s="96"/>
      <c r="AM170" s="96"/>
      <c r="AN170" s="96"/>
      <c r="AO170" s="96"/>
      <c r="AP170" s="99"/>
      <c r="AQ170" s="100">
        <f t="shared" si="4"/>
        <v>1</v>
      </c>
    </row>
    <row r="171" spans="1:43" ht="12.75" customHeight="1" x14ac:dyDescent="0.15">
      <c r="A171" s="79"/>
      <c r="B171" s="107" t="s">
        <v>471</v>
      </c>
      <c r="C171" s="97" t="s">
        <v>391</v>
      </c>
      <c r="D171" s="98"/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  <c r="Q171" s="99"/>
      <c r="R171" s="98"/>
      <c r="S171" s="96"/>
      <c r="T171" s="96">
        <v>1</v>
      </c>
      <c r="U171" s="96"/>
      <c r="V171" s="96"/>
      <c r="W171" s="96"/>
      <c r="X171" s="96">
        <v>1</v>
      </c>
      <c r="Y171" s="96">
        <v>4</v>
      </c>
      <c r="Z171" s="96">
        <v>1</v>
      </c>
      <c r="AA171" s="96">
        <v>1</v>
      </c>
      <c r="AB171" s="96"/>
      <c r="AC171" s="96">
        <v>3</v>
      </c>
      <c r="AD171" s="96">
        <v>1</v>
      </c>
      <c r="AE171" s="96">
        <v>3</v>
      </c>
      <c r="AF171" s="99">
        <v>1</v>
      </c>
      <c r="AG171" s="98"/>
      <c r="AH171" s="96"/>
      <c r="AI171" s="96"/>
      <c r="AJ171" s="96"/>
      <c r="AK171" s="96"/>
      <c r="AL171" s="96"/>
      <c r="AM171" s="96"/>
      <c r="AN171" s="96"/>
      <c r="AO171" s="96"/>
      <c r="AP171" s="99"/>
      <c r="AQ171" s="100">
        <f t="shared" si="4"/>
        <v>16</v>
      </c>
    </row>
    <row r="172" spans="1:43" ht="12.75" customHeight="1" x14ac:dyDescent="0.15">
      <c r="A172" s="79"/>
      <c r="B172" s="107"/>
      <c r="C172" s="97" t="s">
        <v>394</v>
      </c>
      <c r="D172" s="98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9"/>
      <c r="R172" s="98"/>
      <c r="S172" s="96">
        <v>1</v>
      </c>
      <c r="T172" s="96">
        <v>2</v>
      </c>
      <c r="U172" s="96"/>
      <c r="V172" s="96"/>
      <c r="W172" s="96"/>
      <c r="X172" s="96"/>
      <c r="Y172" s="96">
        <v>1</v>
      </c>
      <c r="Z172" s="96">
        <v>2</v>
      </c>
      <c r="AA172" s="96">
        <v>1</v>
      </c>
      <c r="AB172" s="96">
        <v>1</v>
      </c>
      <c r="AC172" s="96">
        <v>1</v>
      </c>
      <c r="AD172" s="96"/>
      <c r="AE172" s="96">
        <v>1</v>
      </c>
      <c r="AF172" s="99"/>
      <c r="AG172" s="98"/>
      <c r="AH172" s="96"/>
      <c r="AI172" s="96"/>
      <c r="AJ172" s="96"/>
      <c r="AK172" s="96"/>
      <c r="AL172" s="96"/>
      <c r="AM172" s="96"/>
      <c r="AN172" s="96"/>
      <c r="AO172" s="96"/>
      <c r="AP172" s="99"/>
      <c r="AQ172" s="100">
        <f t="shared" si="4"/>
        <v>10</v>
      </c>
    </row>
    <row r="173" spans="1:43" ht="12.75" customHeight="1" x14ac:dyDescent="0.15">
      <c r="A173" s="79"/>
      <c r="B173" s="96" t="s">
        <v>472</v>
      </c>
      <c r="C173" s="97"/>
      <c r="D173" s="98"/>
      <c r="E173" s="96"/>
      <c r="F173" s="96"/>
      <c r="G173" s="96"/>
      <c r="H173" s="96"/>
      <c r="I173" s="96"/>
      <c r="J173" s="96"/>
      <c r="K173" s="96"/>
      <c r="L173" s="96">
        <v>1</v>
      </c>
      <c r="M173" s="96"/>
      <c r="N173" s="96"/>
      <c r="O173" s="96"/>
      <c r="P173" s="96"/>
      <c r="Q173" s="99"/>
      <c r="R173" s="98"/>
      <c r="S173" s="96"/>
      <c r="T173" s="96"/>
      <c r="U173" s="96"/>
      <c r="V173" s="96"/>
      <c r="W173" s="96"/>
      <c r="X173" s="96"/>
      <c r="Y173" s="96"/>
      <c r="Z173" s="96"/>
      <c r="AA173" s="96"/>
      <c r="AB173" s="96"/>
      <c r="AC173" s="96"/>
      <c r="AD173" s="96">
        <v>1</v>
      </c>
      <c r="AE173" s="96"/>
      <c r="AF173" s="99">
        <v>1</v>
      </c>
      <c r="AG173" s="98"/>
      <c r="AH173" s="96"/>
      <c r="AI173" s="96"/>
      <c r="AJ173" s="96"/>
      <c r="AK173" s="96"/>
      <c r="AL173" s="96"/>
      <c r="AM173" s="96"/>
      <c r="AN173" s="96"/>
      <c r="AO173" s="96"/>
      <c r="AP173" s="99"/>
      <c r="AQ173" s="100">
        <f t="shared" si="4"/>
        <v>3</v>
      </c>
    </row>
    <row r="174" spans="1:43" ht="12.75" customHeight="1" x14ac:dyDescent="0.15">
      <c r="A174" s="79"/>
      <c r="B174" s="96" t="s">
        <v>467</v>
      </c>
      <c r="C174" s="97"/>
      <c r="D174" s="98"/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6"/>
      <c r="Q174" s="99"/>
      <c r="R174" s="98"/>
      <c r="S174" s="96"/>
      <c r="T174" s="96"/>
      <c r="U174" s="96"/>
      <c r="V174" s="96"/>
      <c r="W174" s="96"/>
      <c r="X174" s="96"/>
      <c r="Y174" s="96"/>
      <c r="Z174" s="96"/>
      <c r="AA174" s="96"/>
      <c r="AB174" s="96">
        <v>1</v>
      </c>
      <c r="AC174" s="96"/>
      <c r="AD174" s="96"/>
      <c r="AE174" s="96"/>
      <c r="AF174" s="99"/>
      <c r="AG174" s="98"/>
      <c r="AH174" s="96"/>
      <c r="AI174" s="96"/>
      <c r="AJ174" s="96"/>
      <c r="AK174" s="96"/>
      <c r="AL174" s="96"/>
      <c r="AM174" s="96"/>
      <c r="AN174" s="96"/>
      <c r="AO174" s="96"/>
      <c r="AP174" s="99"/>
      <c r="AQ174" s="100">
        <f t="shared" si="4"/>
        <v>1</v>
      </c>
    </row>
    <row r="175" spans="1:43" ht="12.75" customHeight="1" x14ac:dyDescent="0.15">
      <c r="A175" s="79"/>
      <c r="B175" s="118" t="s">
        <v>473</v>
      </c>
      <c r="C175" s="97" t="s">
        <v>391</v>
      </c>
      <c r="D175" s="98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  <c r="P175" s="96"/>
      <c r="Q175" s="99"/>
      <c r="R175" s="98"/>
      <c r="S175" s="96"/>
      <c r="T175" s="96"/>
      <c r="U175" s="96"/>
      <c r="V175" s="96"/>
      <c r="W175" s="96">
        <v>1</v>
      </c>
      <c r="X175" s="96"/>
      <c r="Y175" s="96"/>
      <c r="Z175" s="96"/>
      <c r="AA175" s="96">
        <v>1</v>
      </c>
      <c r="AB175" s="96"/>
      <c r="AC175" s="96"/>
      <c r="AD175" s="96"/>
      <c r="AE175" s="96"/>
      <c r="AF175" s="99">
        <v>2</v>
      </c>
      <c r="AG175" s="98"/>
      <c r="AH175" s="96"/>
      <c r="AI175" s="96"/>
      <c r="AJ175" s="96"/>
      <c r="AK175" s="96"/>
      <c r="AL175" s="96"/>
      <c r="AM175" s="96"/>
      <c r="AN175" s="96"/>
      <c r="AO175" s="96"/>
      <c r="AP175" s="99"/>
      <c r="AQ175" s="100">
        <f t="shared" si="4"/>
        <v>4</v>
      </c>
    </row>
    <row r="176" spans="1:43" ht="12.75" customHeight="1" x14ac:dyDescent="0.15">
      <c r="A176" s="79"/>
      <c r="B176" s="107"/>
      <c r="C176" s="97" t="s">
        <v>394</v>
      </c>
      <c r="D176" s="98"/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  <c r="Q176" s="99"/>
      <c r="R176" s="98"/>
      <c r="S176" s="96"/>
      <c r="T176" s="96">
        <v>2</v>
      </c>
      <c r="U176" s="96"/>
      <c r="V176" s="96"/>
      <c r="W176" s="96"/>
      <c r="X176" s="96"/>
      <c r="Y176" s="96"/>
      <c r="Z176" s="96"/>
      <c r="AA176" s="96"/>
      <c r="AB176" s="96"/>
      <c r="AC176" s="96"/>
      <c r="AD176" s="96"/>
      <c r="AE176" s="96"/>
      <c r="AF176" s="99"/>
      <c r="AG176" s="98"/>
      <c r="AH176" s="96"/>
      <c r="AI176" s="96"/>
      <c r="AJ176" s="96"/>
      <c r="AK176" s="96"/>
      <c r="AL176" s="96"/>
      <c r="AM176" s="96"/>
      <c r="AN176" s="96"/>
      <c r="AO176" s="96"/>
      <c r="AP176" s="99"/>
      <c r="AQ176" s="100">
        <f t="shared" si="4"/>
        <v>2</v>
      </c>
    </row>
    <row r="177" spans="1:43" ht="12.75" customHeight="1" x14ac:dyDescent="0.15">
      <c r="A177" s="79"/>
      <c r="B177" s="119"/>
      <c r="C177" s="97" t="s">
        <v>444</v>
      </c>
      <c r="D177" s="98"/>
      <c r="E177" s="96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6"/>
      <c r="Q177" s="99"/>
      <c r="R177" s="98"/>
      <c r="S177" s="96"/>
      <c r="T177" s="96"/>
      <c r="U177" s="96"/>
      <c r="V177" s="96"/>
      <c r="W177" s="96">
        <v>1</v>
      </c>
      <c r="X177" s="96"/>
      <c r="Y177" s="96"/>
      <c r="Z177" s="96"/>
      <c r="AA177" s="96"/>
      <c r="AB177" s="96"/>
      <c r="AC177" s="96"/>
      <c r="AD177" s="96"/>
      <c r="AE177" s="96"/>
      <c r="AF177" s="99"/>
      <c r="AG177" s="98"/>
      <c r="AH177" s="96"/>
      <c r="AI177" s="96"/>
      <c r="AJ177" s="96"/>
      <c r="AK177" s="96"/>
      <c r="AL177" s="96"/>
      <c r="AM177" s="96"/>
      <c r="AN177" s="96"/>
      <c r="AO177" s="96"/>
      <c r="AP177" s="99"/>
      <c r="AQ177" s="100">
        <f t="shared" si="4"/>
        <v>1</v>
      </c>
    </row>
    <row r="178" spans="1:43" ht="12.75" customHeight="1" x14ac:dyDescent="0.15">
      <c r="A178" s="79"/>
      <c r="B178" s="107" t="s">
        <v>474</v>
      </c>
      <c r="C178" s="97" t="s">
        <v>391</v>
      </c>
      <c r="D178" s="98"/>
      <c r="E178" s="96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6"/>
      <c r="Q178" s="99"/>
      <c r="R178" s="98"/>
      <c r="S178" s="96"/>
      <c r="T178" s="96"/>
      <c r="U178" s="96"/>
      <c r="V178" s="96"/>
      <c r="W178" s="96"/>
      <c r="X178" s="96"/>
      <c r="Y178" s="96"/>
      <c r="Z178" s="96"/>
      <c r="AA178" s="96"/>
      <c r="AB178" s="96"/>
      <c r="AC178" s="96"/>
      <c r="AD178" s="96">
        <v>1</v>
      </c>
      <c r="AE178" s="96"/>
      <c r="AF178" s="99">
        <v>1</v>
      </c>
      <c r="AG178" s="98"/>
      <c r="AH178" s="96"/>
      <c r="AI178" s="96">
        <v>1</v>
      </c>
      <c r="AJ178" s="96"/>
      <c r="AK178" s="96"/>
      <c r="AL178" s="96"/>
      <c r="AM178" s="96"/>
      <c r="AN178" s="96"/>
      <c r="AO178" s="96"/>
      <c r="AP178" s="99"/>
      <c r="AQ178" s="100">
        <f t="shared" si="4"/>
        <v>3</v>
      </c>
    </row>
    <row r="179" spans="1:43" ht="12.75" customHeight="1" x14ac:dyDescent="0.15">
      <c r="A179" s="79"/>
      <c r="B179" s="107"/>
      <c r="C179" s="97" t="s">
        <v>444</v>
      </c>
      <c r="D179" s="98"/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6"/>
      <c r="Q179" s="99"/>
      <c r="R179" s="98"/>
      <c r="S179" s="96"/>
      <c r="T179" s="96"/>
      <c r="U179" s="96"/>
      <c r="V179" s="96"/>
      <c r="W179" s="96"/>
      <c r="X179" s="96"/>
      <c r="Y179" s="96"/>
      <c r="Z179" s="96"/>
      <c r="AA179" s="96"/>
      <c r="AB179" s="96">
        <v>1</v>
      </c>
      <c r="AC179" s="96">
        <v>1</v>
      </c>
      <c r="AD179" s="96"/>
      <c r="AE179" s="96"/>
      <c r="AF179" s="99"/>
      <c r="AG179" s="98"/>
      <c r="AH179" s="96"/>
      <c r="AI179" s="96"/>
      <c r="AJ179" s="96"/>
      <c r="AK179" s="96"/>
      <c r="AL179" s="96"/>
      <c r="AM179" s="96"/>
      <c r="AN179" s="96"/>
      <c r="AO179" s="96"/>
      <c r="AP179" s="99"/>
      <c r="AQ179" s="100">
        <f t="shared" si="4"/>
        <v>2</v>
      </c>
    </row>
    <row r="180" spans="1:43" ht="12.75" customHeight="1" x14ac:dyDescent="0.15">
      <c r="A180" s="79"/>
      <c r="B180" s="96" t="s">
        <v>475</v>
      </c>
      <c r="C180" s="97" t="s">
        <v>394</v>
      </c>
      <c r="D180" s="98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  <c r="Q180" s="99"/>
      <c r="R180" s="98"/>
      <c r="S180" s="96"/>
      <c r="T180" s="96"/>
      <c r="U180" s="96"/>
      <c r="V180" s="96"/>
      <c r="W180" s="96"/>
      <c r="X180" s="96"/>
      <c r="Y180" s="96"/>
      <c r="Z180" s="96"/>
      <c r="AA180" s="96"/>
      <c r="AB180" s="96"/>
      <c r="AC180" s="96"/>
      <c r="AD180" s="96">
        <v>1</v>
      </c>
      <c r="AE180" s="96"/>
      <c r="AF180" s="99"/>
      <c r="AG180" s="98"/>
      <c r="AH180" s="96"/>
      <c r="AI180" s="96"/>
      <c r="AJ180" s="96"/>
      <c r="AK180" s="96"/>
      <c r="AL180" s="96"/>
      <c r="AM180" s="96"/>
      <c r="AN180" s="96"/>
      <c r="AO180" s="96"/>
      <c r="AP180" s="99"/>
      <c r="AQ180" s="100">
        <f t="shared" si="4"/>
        <v>1</v>
      </c>
    </row>
    <row r="181" spans="1:43" ht="12.75" customHeight="1" x14ac:dyDescent="0.15">
      <c r="A181" s="79"/>
      <c r="B181" s="96" t="s">
        <v>443</v>
      </c>
      <c r="C181" s="97" t="s">
        <v>394</v>
      </c>
      <c r="D181" s="98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9"/>
      <c r="R181" s="98"/>
      <c r="S181" s="96"/>
      <c r="T181" s="96"/>
      <c r="U181" s="96"/>
      <c r="V181" s="96">
        <v>1</v>
      </c>
      <c r="W181" s="96"/>
      <c r="X181" s="96"/>
      <c r="Y181" s="96"/>
      <c r="Z181" s="96"/>
      <c r="AA181" s="96">
        <v>1</v>
      </c>
      <c r="AB181" s="96"/>
      <c r="AC181" s="96"/>
      <c r="AD181" s="96"/>
      <c r="AE181" s="96"/>
      <c r="AF181" s="99"/>
      <c r="AG181" s="98"/>
      <c r="AH181" s="96"/>
      <c r="AI181" s="96"/>
      <c r="AJ181" s="96"/>
      <c r="AK181" s="96"/>
      <c r="AL181" s="96"/>
      <c r="AM181" s="96"/>
      <c r="AN181" s="96"/>
      <c r="AO181" s="96"/>
      <c r="AP181" s="99"/>
      <c r="AQ181" s="100">
        <f t="shared" si="4"/>
        <v>2</v>
      </c>
    </row>
    <row r="182" spans="1:43" ht="12.75" customHeight="1" x14ac:dyDescent="0.15">
      <c r="A182" s="79"/>
      <c r="B182" s="96" t="s">
        <v>445</v>
      </c>
      <c r="C182" s="97" t="s">
        <v>444</v>
      </c>
      <c r="D182" s="98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9"/>
      <c r="R182" s="98"/>
      <c r="S182" s="96"/>
      <c r="T182" s="96"/>
      <c r="U182" s="96"/>
      <c r="V182" s="96"/>
      <c r="W182" s="96"/>
      <c r="X182" s="96"/>
      <c r="Y182" s="96"/>
      <c r="Z182" s="96"/>
      <c r="AA182" s="96"/>
      <c r="AB182" s="96"/>
      <c r="AC182" s="96"/>
      <c r="AD182" s="96"/>
      <c r="AE182" s="96">
        <v>1</v>
      </c>
      <c r="AF182" s="99"/>
      <c r="AG182" s="98"/>
      <c r="AH182" s="96"/>
      <c r="AI182" s="96"/>
      <c r="AJ182" s="96"/>
      <c r="AK182" s="96"/>
      <c r="AL182" s="96"/>
      <c r="AM182" s="96"/>
      <c r="AN182" s="96"/>
      <c r="AO182" s="96"/>
      <c r="AP182" s="99"/>
      <c r="AQ182" s="100">
        <f t="shared" si="4"/>
        <v>1</v>
      </c>
    </row>
    <row r="183" spans="1:43" ht="12.75" customHeight="1" x14ac:dyDescent="0.15">
      <c r="A183" s="64"/>
      <c r="B183" s="85" t="s">
        <v>476</v>
      </c>
      <c r="C183" s="86" t="s">
        <v>394</v>
      </c>
      <c r="D183" s="87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8"/>
      <c r="R183" s="87"/>
      <c r="S183" s="85"/>
      <c r="T183" s="85"/>
      <c r="U183" s="85"/>
      <c r="V183" s="85"/>
      <c r="W183" s="85"/>
      <c r="X183" s="85"/>
      <c r="Y183" s="85"/>
      <c r="Z183" s="85">
        <v>1</v>
      </c>
      <c r="AA183" s="85"/>
      <c r="AB183" s="85">
        <v>1</v>
      </c>
      <c r="AC183" s="85"/>
      <c r="AD183" s="85"/>
      <c r="AE183" s="85">
        <v>1</v>
      </c>
      <c r="AF183" s="88"/>
      <c r="AG183" s="87"/>
      <c r="AH183" s="85"/>
      <c r="AI183" s="85"/>
      <c r="AJ183" s="85"/>
      <c r="AK183" s="85"/>
      <c r="AL183" s="85"/>
      <c r="AM183" s="85"/>
      <c r="AN183" s="85"/>
      <c r="AO183" s="85"/>
      <c r="AP183" s="88"/>
      <c r="AQ183" s="89">
        <f t="shared" si="4"/>
        <v>3</v>
      </c>
    </row>
    <row r="184" spans="1:43" ht="12.75" customHeight="1" x14ac:dyDescent="0.15">
      <c r="A184" s="90" t="s">
        <v>477</v>
      </c>
      <c r="B184" s="91" t="s">
        <v>459</v>
      </c>
      <c r="C184" s="92"/>
      <c r="D184" s="93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4"/>
      <c r="R184" s="93"/>
      <c r="S184" s="91"/>
      <c r="T184" s="91"/>
      <c r="U184" s="91"/>
      <c r="V184" s="91"/>
      <c r="W184" s="91"/>
      <c r="X184" s="91"/>
      <c r="Y184" s="91"/>
      <c r="Z184" s="91"/>
      <c r="AA184" s="91">
        <v>1</v>
      </c>
      <c r="AB184" s="91"/>
      <c r="AC184" s="91"/>
      <c r="AD184" s="91"/>
      <c r="AE184" s="91"/>
      <c r="AF184" s="94"/>
      <c r="AG184" s="93"/>
      <c r="AH184" s="91"/>
      <c r="AI184" s="91"/>
      <c r="AJ184" s="91"/>
      <c r="AK184" s="91"/>
      <c r="AL184" s="91"/>
      <c r="AM184" s="91"/>
      <c r="AN184" s="91"/>
      <c r="AO184" s="91"/>
      <c r="AP184" s="94"/>
      <c r="AQ184" s="95">
        <f t="shared" si="4"/>
        <v>1</v>
      </c>
    </row>
    <row r="185" spans="1:43" ht="12.75" customHeight="1" x14ac:dyDescent="0.15">
      <c r="A185" s="79"/>
      <c r="B185" s="96" t="s">
        <v>478</v>
      </c>
      <c r="C185" s="97"/>
      <c r="D185" s="98"/>
      <c r="E185" s="96"/>
      <c r="F185" s="96"/>
      <c r="G185" s="96"/>
      <c r="H185" s="96"/>
      <c r="I185" s="96"/>
      <c r="J185" s="96"/>
      <c r="K185" s="96"/>
      <c r="L185" s="96"/>
      <c r="M185" s="96"/>
      <c r="N185" s="96"/>
      <c r="O185" s="96"/>
      <c r="P185" s="96"/>
      <c r="Q185" s="99"/>
      <c r="R185" s="98"/>
      <c r="S185" s="96"/>
      <c r="T185" s="96"/>
      <c r="U185" s="96"/>
      <c r="V185" s="96"/>
      <c r="W185" s="96"/>
      <c r="X185" s="96"/>
      <c r="Y185" s="96"/>
      <c r="Z185" s="96"/>
      <c r="AA185" s="96">
        <v>1</v>
      </c>
      <c r="AB185" s="96"/>
      <c r="AC185" s="96">
        <v>2</v>
      </c>
      <c r="AD185" s="96"/>
      <c r="AE185" s="96"/>
      <c r="AF185" s="99"/>
      <c r="AG185" s="98"/>
      <c r="AH185" s="96"/>
      <c r="AI185" s="96"/>
      <c r="AJ185" s="96"/>
      <c r="AK185" s="96"/>
      <c r="AL185" s="96"/>
      <c r="AM185" s="96"/>
      <c r="AN185" s="96"/>
      <c r="AO185" s="96"/>
      <c r="AP185" s="99"/>
      <c r="AQ185" s="100">
        <f t="shared" si="4"/>
        <v>3</v>
      </c>
    </row>
    <row r="186" spans="1:43" ht="12.75" customHeight="1" thickBot="1" x14ac:dyDescent="0.2">
      <c r="A186" s="110"/>
      <c r="B186" s="121" t="s">
        <v>479</v>
      </c>
      <c r="C186" s="122"/>
      <c r="D186" s="123"/>
      <c r="E186" s="121"/>
      <c r="F186" s="121"/>
      <c r="G186" s="121"/>
      <c r="H186" s="121"/>
      <c r="I186" s="121"/>
      <c r="J186" s="121"/>
      <c r="K186" s="121"/>
      <c r="L186" s="121"/>
      <c r="M186" s="121"/>
      <c r="N186" s="121">
        <v>1</v>
      </c>
      <c r="O186" s="121"/>
      <c r="P186" s="121"/>
      <c r="Q186" s="124"/>
      <c r="R186" s="123"/>
      <c r="S186" s="121"/>
      <c r="T186" s="121"/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F186" s="124"/>
      <c r="AG186" s="123"/>
      <c r="AH186" s="121"/>
      <c r="AI186" s="121"/>
      <c r="AJ186" s="121"/>
      <c r="AK186" s="121"/>
      <c r="AL186" s="121"/>
      <c r="AM186" s="121"/>
      <c r="AN186" s="121"/>
      <c r="AO186" s="121"/>
      <c r="AP186" s="124"/>
      <c r="AQ186" s="125">
        <f t="shared" si="4"/>
        <v>1</v>
      </c>
    </row>
    <row r="187" spans="1:43" s="101" customFormat="1" ht="12.75" customHeight="1" x14ac:dyDescent="0.15">
      <c r="C187" s="102"/>
    </row>
    <row r="188" spans="1:43" s="101" customFormat="1" ht="12.75" customHeight="1" x14ac:dyDescent="0.15">
      <c r="C188" s="102"/>
    </row>
    <row r="189" spans="1:43" s="101" customFormat="1" ht="12.75" customHeight="1" x14ac:dyDescent="0.15">
      <c r="C189" s="102"/>
    </row>
    <row r="190" spans="1:43" s="101" customFormat="1" ht="12.75" customHeight="1" x14ac:dyDescent="0.15">
      <c r="C190" s="102"/>
    </row>
    <row r="191" spans="1:43" s="101" customFormat="1" ht="12.75" customHeight="1" x14ac:dyDescent="0.15">
      <c r="C191" s="102"/>
    </row>
    <row r="192" spans="1:43" s="101" customFormat="1" ht="12.75" customHeight="1" x14ac:dyDescent="0.15">
      <c r="C192" s="102"/>
    </row>
    <row r="193" spans="1:43" ht="18" thickBot="1" x14ac:dyDescent="0.2">
      <c r="A193" s="45" t="s">
        <v>480</v>
      </c>
    </row>
    <row r="194" spans="1:43" ht="12.75" customHeight="1" x14ac:dyDescent="0.15">
      <c r="A194" s="103"/>
      <c r="B194" s="104"/>
      <c r="C194" s="105"/>
      <c r="D194" s="132" t="s">
        <v>270</v>
      </c>
      <c r="E194" s="132"/>
      <c r="F194" s="132"/>
      <c r="G194" s="132"/>
      <c r="H194" s="132"/>
      <c r="I194" s="132"/>
      <c r="J194" s="132"/>
      <c r="K194" s="132"/>
      <c r="L194" s="132"/>
      <c r="M194" s="132"/>
      <c r="N194" s="132"/>
      <c r="O194" s="132"/>
      <c r="P194" s="132"/>
      <c r="Q194" s="133"/>
      <c r="R194" s="134" t="s">
        <v>249</v>
      </c>
      <c r="S194" s="135"/>
      <c r="T194" s="135"/>
      <c r="U194" s="135"/>
      <c r="V194" s="135"/>
      <c r="W194" s="135"/>
      <c r="X194" s="135"/>
      <c r="Y194" s="135"/>
      <c r="Z194" s="135"/>
      <c r="AA194" s="135"/>
      <c r="AB194" s="135"/>
      <c r="AC194" s="135"/>
      <c r="AD194" s="135"/>
      <c r="AE194" s="135"/>
      <c r="AF194" s="129"/>
      <c r="AG194" s="136" t="s">
        <v>333</v>
      </c>
      <c r="AH194" s="137"/>
      <c r="AI194" s="137"/>
      <c r="AJ194" s="137"/>
      <c r="AK194" s="137"/>
      <c r="AL194" s="137"/>
      <c r="AM194" s="137"/>
      <c r="AN194" s="137"/>
      <c r="AO194" s="137"/>
      <c r="AP194" s="138"/>
      <c r="AQ194" s="106"/>
    </row>
    <row r="195" spans="1:43" ht="12.75" customHeight="1" x14ac:dyDescent="0.15">
      <c r="A195" s="79"/>
      <c r="B195" s="107"/>
      <c r="C195" s="108"/>
      <c r="D195" s="139" t="s">
        <v>368</v>
      </c>
      <c r="E195" s="139"/>
      <c r="F195" s="139"/>
      <c r="G195" s="139"/>
      <c r="H195" s="139"/>
      <c r="I195" s="139"/>
      <c r="J195" s="139"/>
      <c r="K195" s="139"/>
      <c r="L195" s="139"/>
      <c r="M195" s="139"/>
      <c r="N195" s="139"/>
      <c r="O195" s="139"/>
      <c r="P195" s="139"/>
      <c r="Q195" s="140"/>
      <c r="R195" s="53">
        <v>1</v>
      </c>
      <c r="S195" s="54">
        <v>2</v>
      </c>
      <c r="T195" s="141">
        <v>3</v>
      </c>
      <c r="U195" s="141"/>
      <c r="V195" s="54">
        <v>4</v>
      </c>
      <c r="W195" s="54">
        <v>5</v>
      </c>
      <c r="X195" s="54">
        <v>6</v>
      </c>
      <c r="Y195" s="54">
        <v>7</v>
      </c>
      <c r="Z195" s="54">
        <v>8</v>
      </c>
      <c r="AA195" s="54">
        <v>9</v>
      </c>
      <c r="AB195" s="54">
        <v>10</v>
      </c>
      <c r="AC195" s="54">
        <v>12</v>
      </c>
      <c r="AD195" s="54">
        <v>14</v>
      </c>
      <c r="AE195" s="54">
        <v>15</v>
      </c>
      <c r="AF195" s="55" t="s">
        <v>368</v>
      </c>
      <c r="AG195" s="53">
        <v>8</v>
      </c>
      <c r="AH195" s="54">
        <v>9</v>
      </c>
      <c r="AI195" s="141" t="s">
        <v>368</v>
      </c>
      <c r="AJ195" s="141"/>
      <c r="AK195" s="141"/>
      <c r="AL195" s="141"/>
      <c r="AM195" s="141"/>
      <c r="AN195" s="141"/>
      <c r="AO195" s="141"/>
      <c r="AP195" s="142"/>
      <c r="AQ195" s="109"/>
    </row>
    <row r="196" spans="1:43" ht="12.75" customHeight="1" thickBot="1" x14ac:dyDescent="0.2">
      <c r="A196" s="110" t="s">
        <v>369</v>
      </c>
      <c r="B196" s="111" t="s">
        <v>370</v>
      </c>
      <c r="C196" s="112" t="s">
        <v>435</v>
      </c>
      <c r="D196" s="113">
        <v>72</v>
      </c>
      <c r="E196" s="114">
        <v>220</v>
      </c>
      <c r="F196" s="114">
        <v>221</v>
      </c>
      <c r="G196" s="114">
        <v>224</v>
      </c>
      <c r="H196" s="114">
        <v>266</v>
      </c>
      <c r="I196" s="114">
        <v>287</v>
      </c>
      <c r="J196" s="114">
        <v>381</v>
      </c>
      <c r="K196" s="114">
        <v>420</v>
      </c>
      <c r="L196" s="114">
        <v>435</v>
      </c>
      <c r="M196" s="114">
        <v>475</v>
      </c>
      <c r="N196" s="114">
        <v>478</v>
      </c>
      <c r="O196" s="114">
        <v>484</v>
      </c>
      <c r="P196" s="114">
        <v>485</v>
      </c>
      <c r="Q196" s="115">
        <v>574</v>
      </c>
      <c r="R196" s="113">
        <v>474</v>
      </c>
      <c r="S196" s="114">
        <v>41</v>
      </c>
      <c r="T196" s="114">
        <v>46</v>
      </c>
      <c r="U196" s="114">
        <v>216</v>
      </c>
      <c r="V196" s="114">
        <v>43</v>
      </c>
      <c r="W196" s="114">
        <v>335</v>
      </c>
      <c r="X196" s="114">
        <v>582</v>
      </c>
      <c r="Y196" s="114">
        <v>358</v>
      </c>
      <c r="Z196" s="114">
        <v>560</v>
      </c>
      <c r="AA196" s="114">
        <v>105</v>
      </c>
      <c r="AB196" s="114">
        <v>108</v>
      </c>
      <c r="AC196" s="116" t="s">
        <v>436</v>
      </c>
      <c r="AD196" s="114">
        <v>129</v>
      </c>
      <c r="AE196" s="114">
        <v>128</v>
      </c>
      <c r="AF196" s="115">
        <v>585</v>
      </c>
      <c r="AG196" s="113">
        <v>585</v>
      </c>
      <c r="AH196" s="114">
        <v>404</v>
      </c>
      <c r="AI196" s="114">
        <v>9</v>
      </c>
      <c r="AJ196" s="114">
        <v>333</v>
      </c>
      <c r="AK196" s="114">
        <v>407</v>
      </c>
      <c r="AL196" s="114">
        <v>435</v>
      </c>
      <c r="AM196" s="114">
        <v>483</v>
      </c>
      <c r="AN196" s="114">
        <v>575</v>
      </c>
      <c r="AO196" s="114">
        <v>577</v>
      </c>
      <c r="AP196" s="115">
        <v>582</v>
      </c>
      <c r="AQ196" s="117" t="s">
        <v>372</v>
      </c>
    </row>
    <row r="197" spans="1:43" ht="12.75" customHeight="1" x14ac:dyDescent="0.15">
      <c r="A197" s="79" t="s">
        <v>178</v>
      </c>
      <c r="B197" s="80" t="s">
        <v>481</v>
      </c>
      <c r="C197" s="81"/>
      <c r="D197" s="82"/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3"/>
      <c r="R197" s="82"/>
      <c r="S197" s="80"/>
      <c r="T197" s="80"/>
      <c r="U197" s="80"/>
      <c r="V197" s="80"/>
      <c r="W197" s="80"/>
      <c r="X197" s="80"/>
      <c r="Y197" s="80"/>
      <c r="Z197" s="80"/>
      <c r="AA197" s="80"/>
      <c r="AB197" s="80"/>
      <c r="AC197" s="80"/>
      <c r="AD197" s="80"/>
      <c r="AE197" s="80"/>
      <c r="AF197" s="83"/>
      <c r="AG197" s="82">
        <v>1</v>
      </c>
      <c r="AH197" s="80"/>
      <c r="AI197" s="80"/>
      <c r="AJ197" s="80"/>
      <c r="AK197" s="80"/>
      <c r="AL197" s="80"/>
      <c r="AM197" s="80"/>
      <c r="AN197" s="80"/>
      <c r="AO197" s="80"/>
      <c r="AP197" s="83"/>
      <c r="AQ197" s="84">
        <f t="shared" ref="AQ197:AQ226" si="8">SUM(D197:AP197)</f>
        <v>1</v>
      </c>
    </row>
    <row r="198" spans="1:43" ht="12.75" customHeight="1" x14ac:dyDescent="0.15">
      <c r="A198" s="79"/>
      <c r="B198" s="96" t="s">
        <v>428</v>
      </c>
      <c r="C198" s="97"/>
      <c r="D198" s="98"/>
      <c r="E198" s="96"/>
      <c r="F198" s="96"/>
      <c r="G198" s="96"/>
      <c r="H198" s="96"/>
      <c r="I198" s="96"/>
      <c r="J198" s="96"/>
      <c r="K198" s="96">
        <v>1</v>
      </c>
      <c r="L198" s="96"/>
      <c r="M198" s="96"/>
      <c r="N198" s="96"/>
      <c r="O198" s="96"/>
      <c r="P198" s="96"/>
      <c r="Q198" s="99"/>
      <c r="R198" s="98"/>
      <c r="S198" s="96"/>
      <c r="T198" s="96"/>
      <c r="U198" s="96"/>
      <c r="V198" s="96"/>
      <c r="W198" s="96"/>
      <c r="X198" s="96"/>
      <c r="Y198" s="96"/>
      <c r="Z198" s="96"/>
      <c r="AA198" s="96"/>
      <c r="AB198" s="96"/>
      <c r="AC198" s="96"/>
      <c r="AD198" s="96"/>
      <c r="AE198" s="96"/>
      <c r="AF198" s="99"/>
      <c r="AG198" s="98"/>
      <c r="AH198" s="96"/>
      <c r="AI198" s="96"/>
      <c r="AJ198" s="96"/>
      <c r="AK198" s="96"/>
      <c r="AL198" s="96"/>
      <c r="AM198" s="96"/>
      <c r="AN198" s="96"/>
      <c r="AO198" s="96"/>
      <c r="AP198" s="99"/>
      <c r="AQ198" s="100">
        <f t="shared" si="8"/>
        <v>1</v>
      </c>
    </row>
    <row r="199" spans="1:43" ht="12.75" customHeight="1" x14ac:dyDescent="0.15">
      <c r="A199" s="79"/>
      <c r="B199" s="96" t="s">
        <v>398</v>
      </c>
      <c r="C199" s="97"/>
      <c r="D199" s="98"/>
      <c r="E199" s="96"/>
      <c r="F199" s="96"/>
      <c r="G199" s="96">
        <v>1</v>
      </c>
      <c r="H199" s="96"/>
      <c r="I199" s="96"/>
      <c r="J199" s="96"/>
      <c r="K199" s="96"/>
      <c r="L199" s="96">
        <v>1</v>
      </c>
      <c r="M199" s="96"/>
      <c r="N199" s="96"/>
      <c r="O199" s="96"/>
      <c r="P199" s="96"/>
      <c r="Q199" s="99"/>
      <c r="R199" s="98"/>
      <c r="S199" s="96"/>
      <c r="T199" s="96"/>
      <c r="U199" s="96"/>
      <c r="V199" s="96"/>
      <c r="W199" s="96"/>
      <c r="X199" s="96"/>
      <c r="Y199" s="96"/>
      <c r="Z199" s="96"/>
      <c r="AA199" s="96"/>
      <c r="AB199" s="96">
        <v>1</v>
      </c>
      <c r="AC199" s="96"/>
      <c r="AD199" s="96">
        <v>1</v>
      </c>
      <c r="AE199" s="96">
        <v>3</v>
      </c>
      <c r="AF199" s="99">
        <v>3</v>
      </c>
      <c r="AG199" s="98"/>
      <c r="AH199" s="96"/>
      <c r="AI199" s="96"/>
      <c r="AJ199" s="96"/>
      <c r="AK199" s="96"/>
      <c r="AL199" s="96"/>
      <c r="AM199" s="96"/>
      <c r="AN199" s="96"/>
      <c r="AO199" s="96"/>
      <c r="AP199" s="99"/>
      <c r="AQ199" s="100">
        <f t="shared" si="8"/>
        <v>10</v>
      </c>
    </row>
    <row r="200" spans="1:43" ht="12.75" customHeight="1" x14ac:dyDescent="0.15">
      <c r="A200" s="79"/>
      <c r="B200" s="96" t="s">
        <v>482</v>
      </c>
      <c r="C200" s="97"/>
      <c r="D200" s="98"/>
      <c r="E200" s="96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9"/>
      <c r="R200" s="98"/>
      <c r="S200" s="96"/>
      <c r="T200" s="96"/>
      <c r="U200" s="96"/>
      <c r="V200" s="96">
        <v>1</v>
      </c>
      <c r="W200" s="96"/>
      <c r="X200" s="96"/>
      <c r="Y200" s="96"/>
      <c r="Z200" s="96"/>
      <c r="AA200" s="96"/>
      <c r="AB200" s="96"/>
      <c r="AC200" s="96"/>
      <c r="AD200" s="96"/>
      <c r="AE200" s="96"/>
      <c r="AF200" s="99"/>
      <c r="AG200" s="98"/>
      <c r="AH200" s="96"/>
      <c r="AI200" s="96"/>
      <c r="AJ200" s="96"/>
      <c r="AK200" s="96"/>
      <c r="AL200" s="96"/>
      <c r="AM200" s="96"/>
      <c r="AN200" s="96"/>
      <c r="AO200" s="96"/>
      <c r="AP200" s="99"/>
      <c r="AQ200" s="100">
        <f t="shared" si="8"/>
        <v>1</v>
      </c>
    </row>
    <row r="201" spans="1:43" ht="12.75" customHeight="1" x14ac:dyDescent="0.15">
      <c r="A201" s="79"/>
      <c r="B201" s="96" t="s">
        <v>483</v>
      </c>
      <c r="C201" s="97"/>
      <c r="D201" s="98"/>
      <c r="E201" s="96"/>
      <c r="F201" s="96"/>
      <c r="G201" s="96"/>
      <c r="H201" s="96"/>
      <c r="I201" s="96"/>
      <c r="J201" s="96"/>
      <c r="K201" s="96"/>
      <c r="L201" s="96"/>
      <c r="M201" s="96"/>
      <c r="N201" s="96"/>
      <c r="O201" s="96"/>
      <c r="P201" s="96"/>
      <c r="Q201" s="99"/>
      <c r="R201" s="98"/>
      <c r="S201" s="96"/>
      <c r="T201" s="96"/>
      <c r="U201" s="96"/>
      <c r="V201" s="96"/>
      <c r="W201" s="96"/>
      <c r="X201" s="96"/>
      <c r="Y201" s="96"/>
      <c r="Z201" s="96"/>
      <c r="AA201" s="96"/>
      <c r="AB201" s="96"/>
      <c r="AC201" s="96"/>
      <c r="AD201" s="96">
        <v>1</v>
      </c>
      <c r="AE201" s="96"/>
      <c r="AF201" s="99"/>
      <c r="AG201" s="98"/>
      <c r="AH201" s="96"/>
      <c r="AI201" s="96"/>
      <c r="AJ201" s="96"/>
      <c r="AK201" s="96"/>
      <c r="AL201" s="96"/>
      <c r="AM201" s="96"/>
      <c r="AN201" s="96"/>
      <c r="AO201" s="96"/>
      <c r="AP201" s="99"/>
      <c r="AQ201" s="100">
        <f t="shared" si="8"/>
        <v>1</v>
      </c>
    </row>
    <row r="202" spans="1:43" ht="12.75" customHeight="1" x14ac:dyDescent="0.15">
      <c r="A202" s="79"/>
      <c r="B202" s="96" t="s">
        <v>473</v>
      </c>
      <c r="C202" s="97"/>
      <c r="D202" s="98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96"/>
      <c r="Q202" s="99"/>
      <c r="R202" s="98"/>
      <c r="S202" s="96"/>
      <c r="T202" s="96"/>
      <c r="U202" s="96"/>
      <c r="V202" s="96"/>
      <c r="W202" s="96"/>
      <c r="X202" s="96"/>
      <c r="Y202" s="96"/>
      <c r="Z202" s="96"/>
      <c r="AA202" s="96"/>
      <c r="AB202" s="96"/>
      <c r="AC202" s="96"/>
      <c r="AD202" s="96">
        <v>1</v>
      </c>
      <c r="AE202" s="96"/>
      <c r="AF202" s="99">
        <v>1</v>
      </c>
      <c r="AG202" s="98"/>
      <c r="AH202" s="96"/>
      <c r="AI202" s="96"/>
      <c r="AJ202" s="96"/>
      <c r="AK202" s="96"/>
      <c r="AL202" s="96"/>
      <c r="AM202" s="96"/>
      <c r="AN202" s="96"/>
      <c r="AO202" s="96"/>
      <c r="AP202" s="99"/>
      <c r="AQ202" s="100">
        <f t="shared" si="8"/>
        <v>2</v>
      </c>
    </row>
    <row r="203" spans="1:43" ht="12.75" customHeight="1" x14ac:dyDescent="0.15">
      <c r="A203" s="79"/>
      <c r="B203" s="118" t="s">
        <v>484</v>
      </c>
      <c r="C203" s="97" t="s">
        <v>394</v>
      </c>
      <c r="D203" s="98"/>
      <c r="E203" s="96"/>
      <c r="F203" s="96"/>
      <c r="G203" s="96"/>
      <c r="H203" s="96"/>
      <c r="I203" s="96"/>
      <c r="J203" s="96"/>
      <c r="K203" s="96"/>
      <c r="L203" s="96"/>
      <c r="M203" s="96"/>
      <c r="N203" s="96"/>
      <c r="O203" s="96"/>
      <c r="P203" s="96"/>
      <c r="Q203" s="99"/>
      <c r="R203" s="98"/>
      <c r="S203" s="96"/>
      <c r="T203" s="96"/>
      <c r="U203" s="96"/>
      <c r="V203" s="96"/>
      <c r="W203" s="96"/>
      <c r="X203" s="96"/>
      <c r="Y203" s="96"/>
      <c r="Z203" s="96"/>
      <c r="AA203" s="96"/>
      <c r="AB203" s="96"/>
      <c r="AC203" s="96"/>
      <c r="AD203" s="96">
        <v>1</v>
      </c>
      <c r="AE203" s="96"/>
      <c r="AF203" s="99"/>
      <c r="AG203" s="98"/>
      <c r="AH203" s="96"/>
      <c r="AI203" s="96"/>
      <c r="AJ203" s="96"/>
      <c r="AK203" s="96"/>
      <c r="AL203" s="96"/>
      <c r="AM203" s="96"/>
      <c r="AN203" s="96"/>
      <c r="AO203" s="96"/>
      <c r="AP203" s="99"/>
      <c r="AQ203" s="100">
        <f t="shared" si="8"/>
        <v>1</v>
      </c>
    </row>
    <row r="204" spans="1:43" ht="12.75" customHeight="1" x14ac:dyDescent="0.15">
      <c r="A204" s="79"/>
      <c r="B204" s="119"/>
      <c r="C204" s="97" t="s">
        <v>444</v>
      </c>
      <c r="D204" s="98"/>
      <c r="E204" s="96"/>
      <c r="F204" s="96"/>
      <c r="G204" s="96"/>
      <c r="H204" s="96"/>
      <c r="I204" s="96"/>
      <c r="J204" s="96"/>
      <c r="K204" s="96"/>
      <c r="L204" s="96"/>
      <c r="M204" s="96"/>
      <c r="N204" s="96"/>
      <c r="O204" s="96"/>
      <c r="P204" s="96"/>
      <c r="Q204" s="99"/>
      <c r="R204" s="98"/>
      <c r="S204" s="96"/>
      <c r="T204" s="96">
        <v>2</v>
      </c>
      <c r="U204" s="96"/>
      <c r="V204" s="96"/>
      <c r="W204" s="96"/>
      <c r="X204" s="96"/>
      <c r="Y204" s="96"/>
      <c r="Z204" s="96"/>
      <c r="AA204" s="96"/>
      <c r="AB204" s="96"/>
      <c r="AC204" s="96"/>
      <c r="AD204" s="96"/>
      <c r="AE204" s="96"/>
      <c r="AF204" s="99"/>
      <c r="AG204" s="98"/>
      <c r="AH204" s="96"/>
      <c r="AI204" s="96"/>
      <c r="AJ204" s="96"/>
      <c r="AK204" s="96"/>
      <c r="AL204" s="96"/>
      <c r="AM204" s="96"/>
      <c r="AN204" s="96"/>
      <c r="AO204" s="96"/>
      <c r="AP204" s="99"/>
      <c r="AQ204" s="100">
        <f t="shared" si="8"/>
        <v>2</v>
      </c>
    </row>
    <row r="205" spans="1:43" ht="12.75" customHeight="1" x14ac:dyDescent="0.15">
      <c r="A205" s="79"/>
      <c r="B205" s="96" t="s">
        <v>475</v>
      </c>
      <c r="C205" s="97" t="s">
        <v>394</v>
      </c>
      <c r="D205" s="98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9"/>
      <c r="R205" s="98"/>
      <c r="S205" s="96"/>
      <c r="T205" s="96"/>
      <c r="U205" s="96"/>
      <c r="V205" s="96"/>
      <c r="W205" s="96"/>
      <c r="X205" s="96"/>
      <c r="Y205" s="96"/>
      <c r="Z205" s="96">
        <v>1</v>
      </c>
      <c r="AA205" s="96"/>
      <c r="AB205" s="96"/>
      <c r="AC205" s="96">
        <v>1</v>
      </c>
      <c r="AD205" s="96"/>
      <c r="AE205" s="96"/>
      <c r="AF205" s="99"/>
      <c r="AG205" s="98"/>
      <c r="AH205" s="96"/>
      <c r="AI205" s="96"/>
      <c r="AJ205" s="96"/>
      <c r="AK205" s="96"/>
      <c r="AL205" s="96"/>
      <c r="AM205" s="96"/>
      <c r="AN205" s="96"/>
      <c r="AO205" s="96"/>
      <c r="AP205" s="99"/>
      <c r="AQ205" s="100">
        <f t="shared" si="8"/>
        <v>2</v>
      </c>
    </row>
    <row r="206" spans="1:43" ht="12.75" customHeight="1" x14ac:dyDescent="0.15">
      <c r="A206" s="79"/>
      <c r="B206" s="118" t="s">
        <v>485</v>
      </c>
      <c r="C206" s="97" t="s">
        <v>391</v>
      </c>
      <c r="D206" s="98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9"/>
      <c r="R206" s="98"/>
      <c r="S206" s="96"/>
      <c r="T206" s="96"/>
      <c r="U206" s="96"/>
      <c r="V206" s="96"/>
      <c r="W206" s="96"/>
      <c r="X206" s="96"/>
      <c r="Y206" s="96"/>
      <c r="Z206" s="96">
        <v>1</v>
      </c>
      <c r="AA206" s="96">
        <v>1</v>
      </c>
      <c r="AB206" s="96"/>
      <c r="AC206" s="96"/>
      <c r="AD206" s="96"/>
      <c r="AE206" s="96"/>
      <c r="AF206" s="99"/>
      <c r="AG206" s="98"/>
      <c r="AH206" s="96"/>
      <c r="AI206" s="96"/>
      <c r="AJ206" s="96"/>
      <c r="AK206" s="96"/>
      <c r="AL206" s="96"/>
      <c r="AM206" s="96"/>
      <c r="AN206" s="96"/>
      <c r="AO206" s="96"/>
      <c r="AP206" s="99"/>
      <c r="AQ206" s="100">
        <f t="shared" si="8"/>
        <v>2</v>
      </c>
    </row>
    <row r="207" spans="1:43" ht="12.75" customHeight="1" x14ac:dyDescent="0.15">
      <c r="A207" s="79"/>
      <c r="B207" s="119"/>
      <c r="C207" s="97" t="s">
        <v>394</v>
      </c>
      <c r="D207" s="98"/>
      <c r="E207" s="96"/>
      <c r="F207" s="96"/>
      <c r="G207" s="96"/>
      <c r="H207" s="96"/>
      <c r="I207" s="96"/>
      <c r="J207" s="96"/>
      <c r="K207" s="96"/>
      <c r="L207" s="96"/>
      <c r="M207" s="96"/>
      <c r="N207" s="96"/>
      <c r="O207" s="96"/>
      <c r="P207" s="96"/>
      <c r="Q207" s="99"/>
      <c r="R207" s="98"/>
      <c r="S207" s="96"/>
      <c r="T207" s="96"/>
      <c r="U207" s="96"/>
      <c r="V207" s="96"/>
      <c r="W207" s="96"/>
      <c r="X207" s="96"/>
      <c r="Y207" s="96"/>
      <c r="Z207" s="96">
        <v>1</v>
      </c>
      <c r="AA207" s="96"/>
      <c r="AB207" s="96"/>
      <c r="AC207" s="96"/>
      <c r="AD207" s="96"/>
      <c r="AE207" s="96"/>
      <c r="AF207" s="99"/>
      <c r="AG207" s="98"/>
      <c r="AH207" s="96"/>
      <c r="AI207" s="96"/>
      <c r="AJ207" s="96"/>
      <c r="AK207" s="96"/>
      <c r="AL207" s="96"/>
      <c r="AM207" s="96"/>
      <c r="AN207" s="96"/>
      <c r="AO207" s="96"/>
      <c r="AP207" s="99"/>
      <c r="AQ207" s="100">
        <f t="shared" si="8"/>
        <v>1</v>
      </c>
    </row>
    <row r="208" spans="1:43" ht="12.75" customHeight="1" x14ac:dyDescent="0.15">
      <c r="A208" s="79"/>
      <c r="B208" s="96" t="s">
        <v>486</v>
      </c>
      <c r="C208" s="97" t="s">
        <v>391</v>
      </c>
      <c r="D208" s="98"/>
      <c r="E208" s="96"/>
      <c r="F208" s="96"/>
      <c r="G208" s="96"/>
      <c r="H208" s="96"/>
      <c r="I208" s="96"/>
      <c r="J208" s="96"/>
      <c r="K208" s="96"/>
      <c r="L208" s="96"/>
      <c r="M208" s="96"/>
      <c r="N208" s="96"/>
      <c r="O208" s="96"/>
      <c r="P208" s="96"/>
      <c r="Q208" s="99"/>
      <c r="R208" s="98"/>
      <c r="S208" s="96"/>
      <c r="T208" s="96"/>
      <c r="U208" s="96"/>
      <c r="V208" s="96"/>
      <c r="W208" s="96"/>
      <c r="X208" s="96"/>
      <c r="Y208" s="96"/>
      <c r="Z208" s="96"/>
      <c r="AA208" s="96"/>
      <c r="AB208" s="96">
        <v>1</v>
      </c>
      <c r="AC208" s="96"/>
      <c r="AD208" s="96"/>
      <c r="AE208" s="96"/>
      <c r="AF208" s="99"/>
      <c r="AG208" s="98"/>
      <c r="AH208" s="96"/>
      <c r="AI208" s="96"/>
      <c r="AJ208" s="96"/>
      <c r="AK208" s="96"/>
      <c r="AL208" s="96"/>
      <c r="AM208" s="96"/>
      <c r="AN208" s="96"/>
      <c r="AO208" s="96"/>
      <c r="AP208" s="99"/>
      <c r="AQ208" s="100">
        <f t="shared" si="8"/>
        <v>1</v>
      </c>
    </row>
    <row r="209" spans="1:43" ht="12.75" customHeight="1" x14ac:dyDescent="0.15">
      <c r="A209" s="79"/>
      <c r="B209" s="96" t="s">
        <v>445</v>
      </c>
      <c r="C209" s="97"/>
      <c r="D209" s="98"/>
      <c r="E209" s="96"/>
      <c r="F209" s="96"/>
      <c r="G209" s="96"/>
      <c r="H209" s="96"/>
      <c r="I209" s="96"/>
      <c r="J209" s="96"/>
      <c r="K209" s="96"/>
      <c r="L209" s="96"/>
      <c r="M209" s="96"/>
      <c r="N209" s="96"/>
      <c r="O209" s="96"/>
      <c r="P209" s="96"/>
      <c r="Q209" s="99"/>
      <c r="R209" s="98"/>
      <c r="S209" s="96"/>
      <c r="T209" s="96"/>
      <c r="U209" s="96"/>
      <c r="V209" s="96"/>
      <c r="W209" s="96"/>
      <c r="X209" s="96"/>
      <c r="Y209" s="96"/>
      <c r="Z209" s="96"/>
      <c r="AA209" s="96">
        <v>1</v>
      </c>
      <c r="AB209" s="96"/>
      <c r="AC209" s="96"/>
      <c r="AD209" s="96"/>
      <c r="AE209" s="96"/>
      <c r="AF209" s="99"/>
      <c r="AG209" s="98"/>
      <c r="AH209" s="96"/>
      <c r="AI209" s="96"/>
      <c r="AJ209" s="96"/>
      <c r="AK209" s="96"/>
      <c r="AL209" s="96"/>
      <c r="AM209" s="96"/>
      <c r="AN209" s="96"/>
      <c r="AO209" s="96"/>
      <c r="AP209" s="99"/>
      <c r="AQ209" s="100">
        <f t="shared" si="8"/>
        <v>1</v>
      </c>
    </row>
    <row r="210" spans="1:43" ht="12.75" customHeight="1" x14ac:dyDescent="0.15">
      <c r="A210" s="79"/>
      <c r="B210" s="118" t="s">
        <v>487</v>
      </c>
      <c r="C210" s="97" t="s">
        <v>391</v>
      </c>
      <c r="D210" s="98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9"/>
      <c r="R210" s="98"/>
      <c r="S210" s="96"/>
      <c r="T210" s="96"/>
      <c r="U210" s="96"/>
      <c r="V210" s="96"/>
      <c r="W210" s="96"/>
      <c r="X210" s="96"/>
      <c r="Y210" s="96"/>
      <c r="Z210" s="96"/>
      <c r="AA210" s="96">
        <v>1</v>
      </c>
      <c r="AB210" s="96"/>
      <c r="AC210" s="96"/>
      <c r="AD210" s="96"/>
      <c r="AE210" s="96"/>
      <c r="AF210" s="99"/>
      <c r="AG210" s="98"/>
      <c r="AH210" s="96"/>
      <c r="AI210" s="96"/>
      <c r="AJ210" s="96"/>
      <c r="AK210" s="96"/>
      <c r="AL210" s="96"/>
      <c r="AM210" s="96"/>
      <c r="AN210" s="96"/>
      <c r="AO210" s="96"/>
      <c r="AP210" s="99"/>
      <c r="AQ210" s="100">
        <f t="shared" si="8"/>
        <v>1</v>
      </c>
    </row>
    <row r="211" spans="1:43" ht="12.75" customHeight="1" x14ac:dyDescent="0.15">
      <c r="A211" s="79"/>
      <c r="B211" s="119"/>
      <c r="C211" s="97" t="s">
        <v>394</v>
      </c>
      <c r="D211" s="98"/>
      <c r="E211" s="96"/>
      <c r="F211" s="96"/>
      <c r="G211" s="96"/>
      <c r="H211" s="96"/>
      <c r="I211" s="96"/>
      <c r="J211" s="96"/>
      <c r="K211" s="96"/>
      <c r="L211" s="96"/>
      <c r="M211" s="96"/>
      <c r="N211" s="96"/>
      <c r="O211" s="96"/>
      <c r="P211" s="96"/>
      <c r="Q211" s="99"/>
      <c r="R211" s="98"/>
      <c r="S211" s="96"/>
      <c r="T211" s="96"/>
      <c r="U211" s="96"/>
      <c r="V211" s="96"/>
      <c r="W211" s="96">
        <v>1</v>
      </c>
      <c r="X211" s="96">
        <v>1</v>
      </c>
      <c r="Y211" s="96"/>
      <c r="Z211" s="96"/>
      <c r="AA211" s="96"/>
      <c r="AB211" s="96"/>
      <c r="AC211" s="96"/>
      <c r="AD211" s="96"/>
      <c r="AE211" s="96"/>
      <c r="AF211" s="99"/>
      <c r="AG211" s="98"/>
      <c r="AH211" s="96"/>
      <c r="AI211" s="96"/>
      <c r="AJ211" s="96"/>
      <c r="AK211" s="96"/>
      <c r="AL211" s="96"/>
      <c r="AM211" s="96"/>
      <c r="AN211" s="96"/>
      <c r="AO211" s="96"/>
      <c r="AP211" s="99"/>
      <c r="AQ211" s="100">
        <f t="shared" si="8"/>
        <v>2</v>
      </c>
    </row>
    <row r="212" spans="1:43" ht="12.75" customHeight="1" x14ac:dyDescent="0.15">
      <c r="A212" s="79"/>
      <c r="B212" s="96" t="s">
        <v>488</v>
      </c>
      <c r="C212" s="97"/>
      <c r="D212" s="98"/>
      <c r="E212" s="96"/>
      <c r="F212" s="96"/>
      <c r="G212" s="96"/>
      <c r="H212" s="96"/>
      <c r="I212" s="96"/>
      <c r="J212" s="96"/>
      <c r="K212" s="96"/>
      <c r="L212" s="96"/>
      <c r="M212" s="96"/>
      <c r="N212" s="96"/>
      <c r="O212" s="96"/>
      <c r="P212" s="96"/>
      <c r="Q212" s="99"/>
      <c r="R212" s="98"/>
      <c r="S212" s="96"/>
      <c r="T212" s="96">
        <v>1</v>
      </c>
      <c r="U212" s="96"/>
      <c r="V212" s="96"/>
      <c r="W212" s="96"/>
      <c r="X212" s="96"/>
      <c r="Y212" s="96"/>
      <c r="Z212" s="96">
        <v>2</v>
      </c>
      <c r="AA212" s="96"/>
      <c r="AB212" s="96"/>
      <c r="AC212" s="96"/>
      <c r="AD212" s="96">
        <v>1</v>
      </c>
      <c r="AE212" s="96"/>
      <c r="AF212" s="99"/>
      <c r="AG212" s="98"/>
      <c r="AH212" s="96"/>
      <c r="AI212" s="96"/>
      <c r="AJ212" s="96"/>
      <c r="AK212" s="96"/>
      <c r="AL212" s="96"/>
      <c r="AM212" s="96"/>
      <c r="AN212" s="96"/>
      <c r="AO212" s="96"/>
      <c r="AP212" s="99"/>
      <c r="AQ212" s="100">
        <f t="shared" si="8"/>
        <v>4</v>
      </c>
    </row>
    <row r="213" spans="1:43" ht="12.75" customHeight="1" x14ac:dyDescent="0.15">
      <c r="A213" s="79"/>
      <c r="B213" s="96" t="s">
        <v>489</v>
      </c>
      <c r="C213" s="97"/>
      <c r="D213" s="98"/>
      <c r="E213" s="96"/>
      <c r="F213" s="96"/>
      <c r="G213" s="96"/>
      <c r="H213" s="96"/>
      <c r="I213" s="96"/>
      <c r="J213" s="96"/>
      <c r="K213" s="96">
        <v>1</v>
      </c>
      <c r="L213" s="96"/>
      <c r="M213" s="96"/>
      <c r="N213" s="96"/>
      <c r="O213" s="96"/>
      <c r="P213" s="96"/>
      <c r="Q213" s="99"/>
      <c r="R213" s="98"/>
      <c r="S213" s="96"/>
      <c r="T213" s="96"/>
      <c r="U213" s="96"/>
      <c r="V213" s="96">
        <v>1</v>
      </c>
      <c r="W213" s="96"/>
      <c r="X213" s="96"/>
      <c r="Y213" s="96">
        <v>2</v>
      </c>
      <c r="Z213" s="96"/>
      <c r="AA213" s="96"/>
      <c r="AB213" s="96"/>
      <c r="AC213" s="96"/>
      <c r="AD213" s="96"/>
      <c r="AE213" s="96">
        <v>3</v>
      </c>
      <c r="AF213" s="99">
        <v>1</v>
      </c>
      <c r="AG213" s="98"/>
      <c r="AH213" s="96"/>
      <c r="AI213" s="96"/>
      <c r="AJ213" s="96"/>
      <c r="AK213" s="96"/>
      <c r="AL213" s="96"/>
      <c r="AM213" s="96"/>
      <c r="AN213" s="96"/>
      <c r="AO213" s="96"/>
      <c r="AP213" s="99"/>
      <c r="AQ213" s="100">
        <f t="shared" si="8"/>
        <v>8</v>
      </c>
    </row>
    <row r="214" spans="1:43" ht="12.75" customHeight="1" x14ac:dyDescent="0.15">
      <c r="A214" s="79"/>
      <c r="B214" s="96" t="s">
        <v>490</v>
      </c>
      <c r="C214" s="97"/>
      <c r="D214" s="98">
        <v>1</v>
      </c>
      <c r="E214" s="96"/>
      <c r="F214" s="96"/>
      <c r="G214" s="96"/>
      <c r="H214" s="96"/>
      <c r="I214" s="96"/>
      <c r="J214" s="96"/>
      <c r="K214" s="96"/>
      <c r="L214" s="96"/>
      <c r="M214" s="96"/>
      <c r="N214" s="96"/>
      <c r="O214" s="96"/>
      <c r="P214" s="96"/>
      <c r="Q214" s="99"/>
      <c r="R214" s="98"/>
      <c r="S214" s="96"/>
      <c r="T214" s="96">
        <v>1</v>
      </c>
      <c r="U214" s="96"/>
      <c r="V214" s="96"/>
      <c r="W214" s="96"/>
      <c r="X214" s="96"/>
      <c r="Y214" s="96"/>
      <c r="Z214" s="96"/>
      <c r="AA214" s="96"/>
      <c r="AB214" s="96"/>
      <c r="AC214" s="96"/>
      <c r="AD214" s="96">
        <v>1</v>
      </c>
      <c r="AE214" s="96"/>
      <c r="AF214" s="99"/>
      <c r="AG214" s="98"/>
      <c r="AH214" s="96"/>
      <c r="AI214" s="96"/>
      <c r="AJ214" s="96"/>
      <c r="AK214" s="96"/>
      <c r="AL214" s="96"/>
      <c r="AM214" s="96"/>
      <c r="AN214" s="96"/>
      <c r="AO214" s="96"/>
      <c r="AP214" s="99"/>
      <c r="AQ214" s="100">
        <f t="shared" si="8"/>
        <v>3</v>
      </c>
    </row>
    <row r="215" spans="1:43" ht="12.75" customHeight="1" x14ac:dyDescent="0.15">
      <c r="A215" s="79"/>
      <c r="B215" s="96" t="s">
        <v>491</v>
      </c>
      <c r="C215" s="97"/>
      <c r="D215" s="98"/>
      <c r="E215" s="96"/>
      <c r="F215" s="96"/>
      <c r="G215" s="96"/>
      <c r="H215" s="96"/>
      <c r="I215" s="96"/>
      <c r="J215" s="96"/>
      <c r="K215" s="96"/>
      <c r="L215" s="96"/>
      <c r="M215" s="96"/>
      <c r="N215" s="96"/>
      <c r="O215" s="96"/>
      <c r="P215" s="96"/>
      <c r="Q215" s="99"/>
      <c r="R215" s="98"/>
      <c r="S215" s="96"/>
      <c r="T215" s="96"/>
      <c r="U215" s="96"/>
      <c r="V215" s="96"/>
      <c r="W215" s="96">
        <v>1</v>
      </c>
      <c r="X215" s="96"/>
      <c r="Y215" s="96"/>
      <c r="Z215" s="96"/>
      <c r="AA215" s="96"/>
      <c r="AB215" s="96">
        <v>1</v>
      </c>
      <c r="AC215" s="96"/>
      <c r="AD215" s="96">
        <v>1</v>
      </c>
      <c r="AE215" s="96">
        <v>1</v>
      </c>
      <c r="AF215" s="99">
        <v>1</v>
      </c>
      <c r="AG215" s="98"/>
      <c r="AH215" s="96"/>
      <c r="AI215" s="96"/>
      <c r="AJ215" s="96"/>
      <c r="AK215" s="96"/>
      <c r="AL215" s="96"/>
      <c r="AM215" s="96"/>
      <c r="AN215" s="96"/>
      <c r="AO215" s="96"/>
      <c r="AP215" s="99"/>
      <c r="AQ215" s="100">
        <f t="shared" si="8"/>
        <v>5</v>
      </c>
    </row>
    <row r="216" spans="1:43" ht="12.75" customHeight="1" x14ac:dyDescent="0.15">
      <c r="A216" s="79"/>
      <c r="B216" s="96" t="s">
        <v>447</v>
      </c>
      <c r="C216" s="97"/>
      <c r="D216" s="98"/>
      <c r="E216" s="96"/>
      <c r="F216" s="96"/>
      <c r="G216" s="96"/>
      <c r="H216" s="96"/>
      <c r="I216" s="96"/>
      <c r="J216" s="96"/>
      <c r="K216" s="96">
        <v>4</v>
      </c>
      <c r="L216" s="96"/>
      <c r="M216" s="96"/>
      <c r="N216" s="96"/>
      <c r="O216" s="96"/>
      <c r="P216" s="96">
        <v>2</v>
      </c>
      <c r="Q216" s="99"/>
      <c r="R216" s="98"/>
      <c r="S216" s="96"/>
      <c r="T216" s="96"/>
      <c r="U216" s="96">
        <v>3</v>
      </c>
      <c r="V216" s="96"/>
      <c r="W216" s="96">
        <v>2</v>
      </c>
      <c r="X216" s="96">
        <v>1</v>
      </c>
      <c r="Y216" s="96"/>
      <c r="Z216" s="96">
        <v>1</v>
      </c>
      <c r="AA216" s="96"/>
      <c r="AB216" s="96"/>
      <c r="AC216" s="96"/>
      <c r="AD216" s="96"/>
      <c r="AE216" s="96"/>
      <c r="AF216" s="99"/>
      <c r="AG216" s="98"/>
      <c r="AH216" s="96"/>
      <c r="AI216" s="96">
        <v>2</v>
      </c>
      <c r="AJ216" s="96"/>
      <c r="AK216" s="96">
        <v>2</v>
      </c>
      <c r="AL216" s="96"/>
      <c r="AM216" s="96"/>
      <c r="AN216" s="96"/>
      <c r="AO216" s="96">
        <v>1</v>
      </c>
      <c r="AP216" s="99"/>
      <c r="AQ216" s="100">
        <f t="shared" si="8"/>
        <v>18</v>
      </c>
    </row>
    <row r="217" spans="1:43" ht="12.75" customHeight="1" x14ac:dyDescent="0.15">
      <c r="A217" s="64"/>
      <c r="B217" s="85" t="s">
        <v>492</v>
      </c>
      <c r="C217" s="86"/>
      <c r="D217" s="87"/>
      <c r="E217" s="85"/>
      <c r="F217" s="85"/>
      <c r="G217" s="85"/>
      <c r="H217" s="85"/>
      <c r="I217" s="85"/>
      <c r="J217" s="85"/>
      <c r="K217" s="85"/>
      <c r="L217" s="85"/>
      <c r="M217" s="85"/>
      <c r="N217" s="85"/>
      <c r="O217" s="85"/>
      <c r="P217" s="85"/>
      <c r="Q217" s="88"/>
      <c r="R217" s="87"/>
      <c r="S217" s="85"/>
      <c r="T217" s="85"/>
      <c r="U217" s="85"/>
      <c r="V217" s="85"/>
      <c r="W217" s="85"/>
      <c r="X217" s="85"/>
      <c r="Y217" s="85"/>
      <c r="Z217" s="85"/>
      <c r="AA217" s="85"/>
      <c r="AB217" s="85"/>
      <c r="AC217" s="85"/>
      <c r="AD217" s="85"/>
      <c r="AE217" s="85"/>
      <c r="AF217" s="88">
        <v>7</v>
      </c>
      <c r="AG217" s="87"/>
      <c r="AH217" s="85"/>
      <c r="AI217" s="85"/>
      <c r="AJ217" s="85"/>
      <c r="AK217" s="85"/>
      <c r="AL217" s="85"/>
      <c r="AM217" s="85"/>
      <c r="AN217" s="85"/>
      <c r="AO217" s="85"/>
      <c r="AP217" s="88"/>
      <c r="AQ217" s="89">
        <f t="shared" si="8"/>
        <v>7</v>
      </c>
    </row>
    <row r="218" spans="1:43" ht="12.75" customHeight="1" x14ac:dyDescent="0.15">
      <c r="A218" s="90" t="s">
        <v>493</v>
      </c>
      <c r="B218" s="91" t="s">
        <v>467</v>
      </c>
      <c r="C218" s="92"/>
      <c r="D218" s="93"/>
      <c r="E218" s="91"/>
      <c r="F218" s="91"/>
      <c r="G218" s="91"/>
      <c r="H218" s="91">
        <v>1</v>
      </c>
      <c r="I218" s="91"/>
      <c r="J218" s="91"/>
      <c r="K218" s="91"/>
      <c r="L218" s="91"/>
      <c r="M218" s="91"/>
      <c r="N218" s="91"/>
      <c r="O218" s="91"/>
      <c r="P218" s="91"/>
      <c r="Q218" s="94"/>
      <c r="R218" s="93"/>
      <c r="S218" s="91"/>
      <c r="T218" s="91"/>
      <c r="U218" s="91"/>
      <c r="V218" s="91"/>
      <c r="W218" s="91"/>
      <c r="X218" s="91"/>
      <c r="Y218" s="91"/>
      <c r="Z218" s="91">
        <v>1</v>
      </c>
      <c r="AA218" s="91"/>
      <c r="AB218" s="91"/>
      <c r="AC218" s="91"/>
      <c r="AD218" s="91"/>
      <c r="AE218" s="91">
        <v>1</v>
      </c>
      <c r="AF218" s="94"/>
      <c r="AG218" s="93"/>
      <c r="AH218" s="91"/>
      <c r="AI218" s="91"/>
      <c r="AJ218" s="91"/>
      <c r="AK218" s="91"/>
      <c r="AL218" s="91"/>
      <c r="AM218" s="91"/>
      <c r="AN218" s="91"/>
      <c r="AO218" s="91"/>
      <c r="AP218" s="94"/>
      <c r="AQ218" s="95">
        <f t="shared" si="8"/>
        <v>3</v>
      </c>
    </row>
    <row r="219" spans="1:43" ht="12.75" customHeight="1" x14ac:dyDescent="0.15">
      <c r="A219" s="79"/>
      <c r="B219" s="96" t="s">
        <v>398</v>
      </c>
      <c r="C219" s="97"/>
      <c r="D219" s="98"/>
      <c r="E219" s="96"/>
      <c r="F219" s="96"/>
      <c r="G219" s="96"/>
      <c r="H219" s="96"/>
      <c r="I219" s="96"/>
      <c r="J219" s="96"/>
      <c r="K219" s="96"/>
      <c r="L219" s="96"/>
      <c r="M219" s="96"/>
      <c r="N219" s="96"/>
      <c r="O219" s="96"/>
      <c r="P219" s="96"/>
      <c r="Q219" s="99"/>
      <c r="R219" s="98"/>
      <c r="S219" s="96"/>
      <c r="T219" s="96"/>
      <c r="U219" s="96"/>
      <c r="V219" s="96"/>
      <c r="W219" s="96"/>
      <c r="X219" s="96"/>
      <c r="Y219" s="96"/>
      <c r="Z219" s="96"/>
      <c r="AA219" s="96"/>
      <c r="AB219" s="96"/>
      <c r="AC219" s="96"/>
      <c r="AD219" s="96">
        <v>1</v>
      </c>
      <c r="AE219" s="96"/>
      <c r="AF219" s="99"/>
      <c r="AG219" s="98"/>
      <c r="AH219" s="96"/>
      <c r="AI219" s="96"/>
      <c r="AJ219" s="96"/>
      <c r="AK219" s="96"/>
      <c r="AL219" s="96"/>
      <c r="AM219" s="96"/>
      <c r="AN219" s="96"/>
      <c r="AO219" s="96"/>
      <c r="AP219" s="99"/>
      <c r="AQ219" s="100">
        <f t="shared" si="8"/>
        <v>1</v>
      </c>
    </row>
    <row r="220" spans="1:43" ht="12.75" customHeight="1" x14ac:dyDescent="0.15">
      <c r="A220" s="79"/>
      <c r="B220" s="96" t="s">
        <v>447</v>
      </c>
      <c r="C220" s="97"/>
      <c r="D220" s="98"/>
      <c r="E220" s="96"/>
      <c r="F220" s="96"/>
      <c r="G220" s="96"/>
      <c r="H220" s="96"/>
      <c r="I220" s="96"/>
      <c r="J220" s="96"/>
      <c r="K220" s="96"/>
      <c r="L220" s="96"/>
      <c r="M220" s="96"/>
      <c r="N220" s="96"/>
      <c r="O220" s="96"/>
      <c r="P220" s="96"/>
      <c r="Q220" s="99"/>
      <c r="R220" s="98"/>
      <c r="S220" s="96"/>
      <c r="T220" s="96"/>
      <c r="U220" s="96"/>
      <c r="V220" s="96"/>
      <c r="W220" s="96"/>
      <c r="X220" s="96">
        <v>1</v>
      </c>
      <c r="Y220" s="96"/>
      <c r="Z220" s="96"/>
      <c r="AA220" s="96"/>
      <c r="AB220" s="96"/>
      <c r="AC220" s="96"/>
      <c r="AD220" s="96"/>
      <c r="AE220" s="96"/>
      <c r="AF220" s="99">
        <v>1</v>
      </c>
      <c r="AG220" s="98">
        <v>1</v>
      </c>
      <c r="AH220" s="96"/>
      <c r="AI220" s="96"/>
      <c r="AJ220" s="96"/>
      <c r="AK220" s="96"/>
      <c r="AL220" s="96"/>
      <c r="AM220" s="96"/>
      <c r="AN220" s="96"/>
      <c r="AO220" s="96"/>
      <c r="AP220" s="99">
        <v>1</v>
      </c>
      <c r="AQ220" s="100">
        <f t="shared" si="8"/>
        <v>4</v>
      </c>
    </row>
    <row r="221" spans="1:43" ht="12.75" customHeight="1" x14ac:dyDescent="0.15">
      <c r="A221" s="79"/>
      <c r="B221" s="96" t="s">
        <v>488</v>
      </c>
      <c r="C221" s="97"/>
      <c r="D221" s="98"/>
      <c r="E221" s="96"/>
      <c r="F221" s="96"/>
      <c r="G221" s="96"/>
      <c r="H221" s="96"/>
      <c r="I221" s="96"/>
      <c r="J221" s="96"/>
      <c r="K221" s="96"/>
      <c r="L221" s="96"/>
      <c r="M221" s="96"/>
      <c r="N221" s="96"/>
      <c r="O221" s="96"/>
      <c r="P221" s="96"/>
      <c r="Q221" s="99"/>
      <c r="R221" s="98"/>
      <c r="S221" s="96"/>
      <c r="T221" s="96"/>
      <c r="U221" s="96"/>
      <c r="V221" s="96"/>
      <c r="W221" s="96"/>
      <c r="X221" s="96"/>
      <c r="Y221" s="96"/>
      <c r="Z221" s="96"/>
      <c r="AA221" s="96"/>
      <c r="AB221" s="96"/>
      <c r="AC221" s="96"/>
      <c r="AD221" s="96"/>
      <c r="AE221" s="96">
        <v>1</v>
      </c>
      <c r="AF221" s="99"/>
      <c r="AG221" s="98"/>
      <c r="AH221" s="96"/>
      <c r="AI221" s="96"/>
      <c r="AJ221" s="96"/>
      <c r="AK221" s="96"/>
      <c r="AL221" s="96"/>
      <c r="AM221" s="96"/>
      <c r="AN221" s="96"/>
      <c r="AO221" s="96"/>
      <c r="AP221" s="99"/>
      <c r="AQ221" s="100">
        <f t="shared" si="8"/>
        <v>1</v>
      </c>
    </row>
    <row r="222" spans="1:43" ht="12.75" customHeight="1" x14ac:dyDescent="0.15">
      <c r="A222" s="79"/>
      <c r="B222" s="96" t="s">
        <v>491</v>
      </c>
      <c r="C222" s="97"/>
      <c r="D222" s="98"/>
      <c r="E222" s="96"/>
      <c r="F222" s="96"/>
      <c r="G222" s="96"/>
      <c r="H222" s="96"/>
      <c r="I222" s="96"/>
      <c r="J222" s="96"/>
      <c r="K222" s="96"/>
      <c r="L222" s="96"/>
      <c r="M222" s="96"/>
      <c r="N222" s="96"/>
      <c r="O222" s="96"/>
      <c r="P222" s="96"/>
      <c r="Q222" s="99"/>
      <c r="R222" s="98"/>
      <c r="S222" s="96"/>
      <c r="T222" s="96"/>
      <c r="U222" s="96"/>
      <c r="V222" s="96"/>
      <c r="W222" s="96"/>
      <c r="X222" s="96"/>
      <c r="Y222" s="96"/>
      <c r="Z222" s="96"/>
      <c r="AA222" s="96"/>
      <c r="AB222" s="96"/>
      <c r="AC222" s="96"/>
      <c r="AD222" s="96"/>
      <c r="AE222" s="96"/>
      <c r="AF222" s="99"/>
      <c r="AG222" s="98">
        <v>1</v>
      </c>
      <c r="AH222" s="96"/>
      <c r="AI222" s="96"/>
      <c r="AJ222" s="96"/>
      <c r="AK222" s="96"/>
      <c r="AL222" s="96"/>
      <c r="AM222" s="96"/>
      <c r="AN222" s="96"/>
      <c r="AO222" s="96"/>
      <c r="AP222" s="99"/>
      <c r="AQ222" s="100">
        <f t="shared" si="8"/>
        <v>1</v>
      </c>
    </row>
    <row r="223" spans="1:43" ht="12.75" customHeight="1" x14ac:dyDescent="0.15">
      <c r="A223" s="79"/>
      <c r="B223" s="85" t="s">
        <v>433</v>
      </c>
      <c r="C223" s="86"/>
      <c r="D223" s="87"/>
      <c r="E223" s="85">
        <v>1</v>
      </c>
      <c r="F223" s="85">
        <v>2</v>
      </c>
      <c r="G223" s="85">
        <v>3</v>
      </c>
      <c r="H223" s="85">
        <v>1</v>
      </c>
      <c r="I223" s="85"/>
      <c r="J223" s="85"/>
      <c r="K223" s="85"/>
      <c r="L223" s="85"/>
      <c r="M223" s="85">
        <v>5</v>
      </c>
      <c r="N223" s="85"/>
      <c r="O223" s="85"/>
      <c r="P223" s="85"/>
      <c r="Q223" s="88">
        <v>1</v>
      </c>
      <c r="R223" s="87">
        <v>2</v>
      </c>
      <c r="S223" s="85">
        <v>2</v>
      </c>
      <c r="T223" s="85">
        <v>1</v>
      </c>
      <c r="U223" s="85"/>
      <c r="V223" s="85">
        <v>3</v>
      </c>
      <c r="W223" s="85">
        <v>5</v>
      </c>
      <c r="X223" s="85">
        <v>3</v>
      </c>
      <c r="Y223" s="85">
        <v>3</v>
      </c>
      <c r="Z223" s="85">
        <v>20</v>
      </c>
      <c r="AA223" s="85">
        <v>10</v>
      </c>
      <c r="AB223" s="85">
        <v>9</v>
      </c>
      <c r="AC223" s="85">
        <v>2</v>
      </c>
      <c r="AD223" s="85">
        <v>7</v>
      </c>
      <c r="AE223" s="85">
        <v>20</v>
      </c>
      <c r="AF223" s="88"/>
      <c r="AG223" s="87">
        <v>1</v>
      </c>
      <c r="AH223" s="85">
        <v>1</v>
      </c>
      <c r="AI223" s="85"/>
      <c r="AJ223" s="85"/>
      <c r="AK223" s="85"/>
      <c r="AL223" s="85"/>
      <c r="AM223" s="85">
        <v>1</v>
      </c>
      <c r="AN223" s="85">
        <v>2</v>
      </c>
      <c r="AO223" s="85">
        <v>2</v>
      </c>
      <c r="AP223" s="88">
        <v>1</v>
      </c>
      <c r="AQ223" s="89">
        <f t="shared" si="8"/>
        <v>108</v>
      </c>
    </row>
    <row r="224" spans="1:43" ht="12.75" customHeight="1" x14ac:dyDescent="0.15">
      <c r="A224" s="143" t="s">
        <v>376</v>
      </c>
      <c r="B224" s="144"/>
      <c r="C224" s="145"/>
      <c r="D224" s="76">
        <f t="shared" ref="D224:AP224" si="9">SUM(D133:D186)+SUM(D197:D223)</f>
        <v>1</v>
      </c>
      <c r="E224" s="77">
        <f t="shared" si="9"/>
        <v>1</v>
      </c>
      <c r="F224" s="77">
        <f t="shared" si="9"/>
        <v>2</v>
      </c>
      <c r="G224" s="77">
        <f t="shared" si="9"/>
        <v>4</v>
      </c>
      <c r="H224" s="77">
        <f t="shared" si="9"/>
        <v>2</v>
      </c>
      <c r="I224" s="77">
        <f t="shared" si="9"/>
        <v>0</v>
      </c>
      <c r="J224" s="77">
        <f t="shared" si="9"/>
        <v>0</v>
      </c>
      <c r="K224" s="77">
        <f t="shared" si="9"/>
        <v>6</v>
      </c>
      <c r="L224" s="77">
        <f t="shared" si="9"/>
        <v>2</v>
      </c>
      <c r="M224" s="77">
        <f t="shared" si="9"/>
        <v>5</v>
      </c>
      <c r="N224" s="77">
        <f t="shared" si="9"/>
        <v>1</v>
      </c>
      <c r="O224" s="77">
        <f t="shared" si="9"/>
        <v>0</v>
      </c>
      <c r="P224" s="77">
        <f t="shared" si="9"/>
        <v>2</v>
      </c>
      <c r="Q224" s="78">
        <f t="shared" si="9"/>
        <v>1</v>
      </c>
      <c r="R224" s="76">
        <f t="shared" si="9"/>
        <v>2</v>
      </c>
      <c r="S224" s="77">
        <f t="shared" si="9"/>
        <v>4</v>
      </c>
      <c r="T224" s="77">
        <f t="shared" si="9"/>
        <v>18</v>
      </c>
      <c r="U224" s="77">
        <f t="shared" si="9"/>
        <v>4</v>
      </c>
      <c r="V224" s="77">
        <f t="shared" si="9"/>
        <v>6</v>
      </c>
      <c r="W224" s="77">
        <f t="shared" si="9"/>
        <v>12</v>
      </c>
      <c r="X224" s="77">
        <f t="shared" si="9"/>
        <v>8</v>
      </c>
      <c r="Y224" s="77">
        <f t="shared" si="9"/>
        <v>19</v>
      </c>
      <c r="Z224" s="77">
        <f t="shared" si="9"/>
        <v>42</v>
      </c>
      <c r="AA224" s="77">
        <f t="shared" si="9"/>
        <v>22</v>
      </c>
      <c r="AB224" s="77">
        <f t="shared" si="9"/>
        <v>21</v>
      </c>
      <c r="AC224" s="77">
        <f t="shared" si="9"/>
        <v>19</v>
      </c>
      <c r="AD224" s="77">
        <f t="shared" si="9"/>
        <v>27</v>
      </c>
      <c r="AE224" s="77">
        <f t="shared" si="9"/>
        <v>44</v>
      </c>
      <c r="AF224" s="78">
        <f t="shared" si="9"/>
        <v>34</v>
      </c>
      <c r="AG224" s="76">
        <f t="shared" si="9"/>
        <v>5</v>
      </c>
      <c r="AH224" s="77">
        <f t="shared" si="9"/>
        <v>1</v>
      </c>
      <c r="AI224" s="77">
        <f t="shared" si="9"/>
        <v>3</v>
      </c>
      <c r="AJ224" s="77">
        <f t="shared" si="9"/>
        <v>0</v>
      </c>
      <c r="AK224" s="77">
        <f t="shared" si="9"/>
        <v>2</v>
      </c>
      <c r="AL224" s="77">
        <f t="shared" si="9"/>
        <v>1</v>
      </c>
      <c r="AM224" s="77">
        <f t="shared" si="9"/>
        <v>1</v>
      </c>
      <c r="AN224" s="77">
        <f t="shared" si="9"/>
        <v>2</v>
      </c>
      <c r="AO224" s="77">
        <f t="shared" si="9"/>
        <v>3</v>
      </c>
      <c r="AP224" s="78">
        <f t="shared" si="9"/>
        <v>2</v>
      </c>
      <c r="AQ224" s="146">
        <f>SUM(D225:AP225)</f>
        <v>329</v>
      </c>
    </row>
    <row r="225" spans="1:43" ht="12.75" customHeight="1" thickBot="1" x14ac:dyDescent="0.2">
      <c r="A225" s="148" t="s">
        <v>372</v>
      </c>
      <c r="B225" s="149"/>
      <c r="C225" s="150"/>
      <c r="D225" s="151">
        <f>SUM(D224:Q224)</f>
        <v>27</v>
      </c>
      <c r="E225" s="151"/>
      <c r="F225" s="151"/>
      <c r="G225" s="151"/>
      <c r="H225" s="151"/>
      <c r="I225" s="151"/>
      <c r="J225" s="151"/>
      <c r="K225" s="151"/>
      <c r="L225" s="151"/>
      <c r="M225" s="151"/>
      <c r="N225" s="151"/>
      <c r="O225" s="151"/>
      <c r="P225" s="151"/>
      <c r="Q225" s="152"/>
      <c r="R225" s="151">
        <f>SUM(R224:AF224)</f>
        <v>282</v>
      </c>
      <c r="S225" s="151"/>
      <c r="T225" s="151"/>
      <c r="U225" s="151"/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/>
      <c r="AF225" s="152"/>
      <c r="AG225" s="151">
        <f>SUM(AG224:AP224)</f>
        <v>20</v>
      </c>
      <c r="AH225" s="151"/>
      <c r="AI225" s="151"/>
      <c r="AJ225" s="151"/>
      <c r="AK225" s="151"/>
      <c r="AL225" s="151"/>
      <c r="AM225" s="151"/>
      <c r="AN225" s="151"/>
      <c r="AO225" s="151"/>
      <c r="AP225" s="152"/>
      <c r="AQ225" s="147"/>
    </row>
    <row r="226" spans="1:43" ht="12.75" customHeight="1" x14ac:dyDescent="0.15">
      <c r="A226" s="70" t="s">
        <v>494</v>
      </c>
      <c r="B226" s="71" t="s">
        <v>444</v>
      </c>
      <c r="C226" s="72"/>
      <c r="D226" s="73">
        <v>10</v>
      </c>
      <c r="E226" s="71">
        <v>14</v>
      </c>
      <c r="F226" s="71">
        <v>4</v>
      </c>
      <c r="G226" s="71">
        <v>17</v>
      </c>
      <c r="H226" s="71">
        <v>18</v>
      </c>
      <c r="I226" s="71">
        <v>6</v>
      </c>
      <c r="J226" s="71">
        <v>4</v>
      </c>
      <c r="K226" s="71">
        <v>11</v>
      </c>
      <c r="L226" s="71">
        <v>29</v>
      </c>
      <c r="M226" s="71">
        <v>22</v>
      </c>
      <c r="N226" s="71">
        <v>11</v>
      </c>
      <c r="O226" s="71">
        <v>13</v>
      </c>
      <c r="P226" s="71">
        <v>23</v>
      </c>
      <c r="Q226" s="74">
        <v>1</v>
      </c>
      <c r="R226" s="73">
        <v>53</v>
      </c>
      <c r="S226" s="71">
        <v>8</v>
      </c>
      <c r="T226" s="71">
        <v>35</v>
      </c>
      <c r="U226" s="71">
        <v>15</v>
      </c>
      <c r="V226" s="71">
        <v>9</v>
      </c>
      <c r="W226" s="71">
        <v>33</v>
      </c>
      <c r="X226" s="71">
        <v>15</v>
      </c>
      <c r="Y226" s="71">
        <v>47</v>
      </c>
      <c r="Z226" s="71">
        <v>45</v>
      </c>
      <c r="AA226" s="71">
        <v>12</v>
      </c>
      <c r="AB226" s="71">
        <v>19</v>
      </c>
      <c r="AC226" s="71">
        <v>22</v>
      </c>
      <c r="AD226" s="71">
        <v>22</v>
      </c>
      <c r="AE226" s="71">
        <v>43</v>
      </c>
      <c r="AF226" s="74">
        <v>56</v>
      </c>
      <c r="AG226" s="73">
        <v>10</v>
      </c>
      <c r="AH226" s="71">
        <v>13</v>
      </c>
      <c r="AI226" s="71">
        <v>6</v>
      </c>
      <c r="AJ226" s="71">
        <v>13</v>
      </c>
      <c r="AK226" s="71">
        <v>13</v>
      </c>
      <c r="AL226" s="71">
        <v>18</v>
      </c>
      <c r="AM226" s="71">
        <v>5</v>
      </c>
      <c r="AN226" s="71">
        <v>8</v>
      </c>
      <c r="AO226" s="71">
        <v>21</v>
      </c>
      <c r="AP226" s="74">
        <v>8</v>
      </c>
      <c r="AQ226" s="75">
        <f t="shared" si="8"/>
        <v>732</v>
      </c>
    </row>
    <row r="227" spans="1:43" ht="12.75" customHeight="1" x14ac:dyDescent="0.15">
      <c r="A227" s="143" t="s">
        <v>376</v>
      </c>
      <c r="B227" s="144"/>
      <c r="C227" s="145"/>
      <c r="D227" s="76">
        <f>SUM(D226)</f>
        <v>10</v>
      </c>
      <c r="E227" s="77">
        <f t="shared" ref="E227:AP227" si="10">SUM(E226)</f>
        <v>14</v>
      </c>
      <c r="F227" s="77">
        <f t="shared" si="10"/>
        <v>4</v>
      </c>
      <c r="G227" s="77">
        <f t="shared" si="10"/>
        <v>17</v>
      </c>
      <c r="H227" s="77">
        <f t="shared" si="10"/>
        <v>18</v>
      </c>
      <c r="I227" s="77">
        <f t="shared" si="10"/>
        <v>6</v>
      </c>
      <c r="J227" s="77">
        <f t="shared" si="10"/>
        <v>4</v>
      </c>
      <c r="K227" s="77">
        <f t="shared" si="10"/>
        <v>11</v>
      </c>
      <c r="L227" s="77">
        <f t="shared" si="10"/>
        <v>29</v>
      </c>
      <c r="M227" s="77">
        <f t="shared" si="10"/>
        <v>22</v>
      </c>
      <c r="N227" s="77">
        <f t="shared" si="10"/>
        <v>11</v>
      </c>
      <c r="O227" s="77">
        <f t="shared" si="10"/>
        <v>13</v>
      </c>
      <c r="P227" s="77">
        <f t="shared" si="10"/>
        <v>23</v>
      </c>
      <c r="Q227" s="78">
        <f t="shared" si="10"/>
        <v>1</v>
      </c>
      <c r="R227" s="76">
        <f t="shared" si="10"/>
        <v>53</v>
      </c>
      <c r="S227" s="77">
        <f t="shared" si="10"/>
        <v>8</v>
      </c>
      <c r="T227" s="77">
        <f t="shared" si="10"/>
        <v>35</v>
      </c>
      <c r="U227" s="77">
        <f t="shared" si="10"/>
        <v>15</v>
      </c>
      <c r="V227" s="77">
        <f t="shared" si="10"/>
        <v>9</v>
      </c>
      <c r="W227" s="77">
        <f t="shared" si="10"/>
        <v>33</v>
      </c>
      <c r="X227" s="77">
        <f t="shared" si="10"/>
        <v>15</v>
      </c>
      <c r="Y227" s="77">
        <f t="shared" si="10"/>
        <v>47</v>
      </c>
      <c r="Z227" s="77">
        <f t="shared" si="10"/>
        <v>45</v>
      </c>
      <c r="AA227" s="77">
        <f t="shared" si="10"/>
        <v>12</v>
      </c>
      <c r="AB227" s="77">
        <f t="shared" si="10"/>
        <v>19</v>
      </c>
      <c r="AC227" s="77">
        <f t="shared" si="10"/>
        <v>22</v>
      </c>
      <c r="AD227" s="77">
        <f t="shared" si="10"/>
        <v>22</v>
      </c>
      <c r="AE227" s="77">
        <f t="shared" si="10"/>
        <v>43</v>
      </c>
      <c r="AF227" s="78">
        <f t="shared" si="10"/>
        <v>56</v>
      </c>
      <c r="AG227" s="76">
        <f t="shared" si="10"/>
        <v>10</v>
      </c>
      <c r="AH227" s="77">
        <f t="shared" si="10"/>
        <v>13</v>
      </c>
      <c r="AI227" s="77">
        <f t="shared" si="10"/>
        <v>6</v>
      </c>
      <c r="AJ227" s="77">
        <f t="shared" si="10"/>
        <v>13</v>
      </c>
      <c r="AK227" s="77">
        <f t="shared" si="10"/>
        <v>13</v>
      </c>
      <c r="AL227" s="77">
        <f t="shared" si="10"/>
        <v>18</v>
      </c>
      <c r="AM227" s="77">
        <f t="shared" si="10"/>
        <v>5</v>
      </c>
      <c r="AN227" s="77">
        <f t="shared" si="10"/>
        <v>8</v>
      </c>
      <c r="AO227" s="77">
        <f t="shared" si="10"/>
        <v>21</v>
      </c>
      <c r="AP227" s="78">
        <f t="shared" si="10"/>
        <v>8</v>
      </c>
      <c r="AQ227" s="146">
        <f>SUM(D228:AP228)</f>
        <v>732</v>
      </c>
    </row>
    <row r="228" spans="1:43" ht="12.75" customHeight="1" thickBot="1" x14ac:dyDescent="0.2">
      <c r="A228" s="148" t="s">
        <v>372</v>
      </c>
      <c r="B228" s="149"/>
      <c r="C228" s="150"/>
      <c r="D228" s="151">
        <f>SUM(D227:Q227)</f>
        <v>183</v>
      </c>
      <c r="E228" s="151"/>
      <c r="F228" s="151"/>
      <c r="G228" s="151"/>
      <c r="H228" s="151"/>
      <c r="I228" s="151"/>
      <c r="J228" s="151"/>
      <c r="K228" s="151"/>
      <c r="L228" s="151"/>
      <c r="M228" s="151"/>
      <c r="N228" s="151"/>
      <c r="O228" s="151"/>
      <c r="P228" s="151"/>
      <c r="Q228" s="152"/>
      <c r="R228" s="151">
        <f>SUM(R227:AF227)</f>
        <v>434</v>
      </c>
      <c r="S228" s="151"/>
      <c r="T228" s="151"/>
      <c r="U228" s="151"/>
      <c r="V228" s="151"/>
      <c r="W228" s="151"/>
      <c r="X228" s="151"/>
      <c r="Y228" s="151"/>
      <c r="Z228" s="151"/>
      <c r="AA228" s="151"/>
      <c r="AB228" s="151"/>
      <c r="AC228" s="151"/>
      <c r="AD228" s="151"/>
      <c r="AE228" s="151"/>
      <c r="AF228" s="152"/>
      <c r="AG228" s="151">
        <f>SUM(AG227:AP227)</f>
        <v>115</v>
      </c>
      <c r="AH228" s="151"/>
      <c r="AI228" s="151"/>
      <c r="AJ228" s="151"/>
      <c r="AK228" s="151"/>
      <c r="AL228" s="151"/>
      <c r="AM228" s="151"/>
      <c r="AN228" s="151"/>
      <c r="AO228" s="151"/>
      <c r="AP228" s="152"/>
      <c r="AQ228" s="147"/>
    </row>
  </sheetData>
  <mergeCells count="73">
    <mergeCell ref="A227:C227"/>
    <mergeCell ref="AQ227:AQ228"/>
    <mergeCell ref="A228:C228"/>
    <mergeCell ref="D228:Q228"/>
    <mergeCell ref="R228:AF228"/>
    <mergeCell ref="AG228:AP228"/>
    <mergeCell ref="A224:C224"/>
    <mergeCell ref="AQ224:AQ225"/>
    <mergeCell ref="A225:C225"/>
    <mergeCell ref="D225:Q225"/>
    <mergeCell ref="R225:AF225"/>
    <mergeCell ref="AG225:AP225"/>
    <mergeCell ref="D194:Q194"/>
    <mergeCell ref="R194:AF194"/>
    <mergeCell ref="AG194:AP194"/>
    <mergeCell ref="D195:Q195"/>
    <mergeCell ref="T195:U195"/>
    <mergeCell ref="AI195:AP195"/>
    <mergeCell ref="D130:Q130"/>
    <mergeCell ref="R130:AF130"/>
    <mergeCell ref="AG130:AP130"/>
    <mergeCell ref="D131:Q131"/>
    <mergeCell ref="T131:U131"/>
    <mergeCell ref="AI131:AP131"/>
    <mergeCell ref="A96:C96"/>
    <mergeCell ref="AQ96:AQ97"/>
    <mergeCell ref="A97:C97"/>
    <mergeCell ref="D97:Q97"/>
    <mergeCell ref="R97:AF97"/>
    <mergeCell ref="AG97:AP97"/>
    <mergeCell ref="A92:C92"/>
    <mergeCell ref="AQ92:AQ93"/>
    <mergeCell ref="A93:C93"/>
    <mergeCell ref="D93:Q93"/>
    <mergeCell ref="R93:AF93"/>
    <mergeCell ref="AG93:AP93"/>
    <mergeCell ref="A89:C89"/>
    <mergeCell ref="AQ89:AQ90"/>
    <mergeCell ref="A90:C90"/>
    <mergeCell ref="D90:Q90"/>
    <mergeCell ref="R90:AF90"/>
    <mergeCell ref="AG90:AP90"/>
    <mergeCell ref="D66:Q66"/>
    <mergeCell ref="R66:AF66"/>
    <mergeCell ref="AG66:AP66"/>
    <mergeCell ref="D67:Q67"/>
    <mergeCell ref="T67:U67"/>
    <mergeCell ref="AI67:AP67"/>
    <mergeCell ref="A60:C60"/>
    <mergeCell ref="AQ60:AQ61"/>
    <mergeCell ref="A61:C61"/>
    <mergeCell ref="D61:Q61"/>
    <mergeCell ref="R61:AF61"/>
    <mergeCell ref="AG61:AP61"/>
    <mergeCell ref="A11:C11"/>
    <mergeCell ref="AQ11:AQ12"/>
    <mergeCell ref="A12:C12"/>
    <mergeCell ref="D12:Q12"/>
    <mergeCell ref="R12:AF12"/>
    <mergeCell ref="AG12:AP12"/>
    <mergeCell ref="A7:C7"/>
    <mergeCell ref="AQ7:AQ8"/>
    <mergeCell ref="A8:C8"/>
    <mergeCell ref="D8:Q8"/>
    <mergeCell ref="R8:AF8"/>
    <mergeCell ref="AG8:AP8"/>
    <mergeCell ref="C2:C4"/>
    <mergeCell ref="D2:Q2"/>
    <mergeCell ref="R2:AF2"/>
    <mergeCell ref="AG2:AP2"/>
    <mergeCell ref="D3:Q3"/>
    <mergeCell ref="T3:U3"/>
    <mergeCell ref="AI3:AP3"/>
  </mergeCells>
  <phoneticPr fontId="3"/>
  <pageMargins left="1.1811023622047245" right="1.1811023622047245" top="1.1811023622047245" bottom="0.78740157480314965" header="0.31496062992125984" footer="0.31496062992125984"/>
  <pageSetup paperSize="9" scale="6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tabSelected="1" zoomScale="140" zoomScaleNormal="140" workbookViewId="0">
      <selection activeCell="J20" sqref="J20"/>
    </sheetView>
  </sheetViews>
  <sheetFormatPr defaultRowHeight="13.5" customHeight="1" x14ac:dyDescent="0.15"/>
  <cols>
    <col min="1" max="1" width="12.125" style="128" bestFit="1" customWidth="1"/>
    <col min="2" max="2" width="4.5" style="127" customWidth="1"/>
    <col min="3" max="3" width="16" style="128" bestFit="1" customWidth="1"/>
    <col min="4" max="4" width="4.5" style="127" customWidth="1"/>
    <col min="5" max="5" width="16" style="128" customWidth="1"/>
    <col min="6" max="6" width="4.5" style="127" customWidth="1"/>
    <col min="7" max="7" width="16" style="128" customWidth="1"/>
    <col min="8" max="8" width="9" style="47"/>
    <col min="9" max="256" width="9" style="128"/>
    <col min="257" max="257" width="12.125" style="128" bestFit="1" customWidth="1"/>
    <col min="258" max="258" width="4.5" style="128" customWidth="1"/>
    <col min="259" max="259" width="16" style="128" bestFit="1" customWidth="1"/>
    <col min="260" max="260" width="4.5" style="128" customWidth="1"/>
    <col min="261" max="261" width="16" style="128" customWidth="1"/>
    <col min="262" max="262" width="4.5" style="128" customWidth="1"/>
    <col min="263" max="263" width="16" style="128" customWidth="1"/>
    <col min="264" max="512" width="9" style="128"/>
    <col min="513" max="513" width="12.125" style="128" bestFit="1" customWidth="1"/>
    <col min="514" max="514" width="4.5" style="128" customWidth="1"/>
    <col min="515" max="515" width="16" style="128" bestFit="1" customWidth="1"/>
    <col min="516" max="516" width="4.5" style="128" customWidth="1"/>
    <col min="517" max="517" width="16" style="128" customWidth="1"/>
    <col min="518" max="518" width="4.5" style="128" customWidth="1"/>
    <col min="519" max="519" width="16" style="128" customWidth="1"/>
    <col min="520" max="768" width="9" style="128"/>
    <col min="769" max="769" width="12.125" style="128" bestFit="1" customWidth="1"/>
    <col min="770" max="770" width="4.5" style="128" customWidth="1"/>
    <col min="771" max="771" width="16" style="128" bestFit="1" customWidth="1"/>
    <col min="772" max="772" width="4.5" style="128" customWidth="1"/>
    <col min="773" max="773" width="16" style="128" customWidth="1"/>
    <col min="774" max="774" width="4.5" style="128" customWidth="1"/>
    <col min="775" max="775" width="16" style="128" customWidth="1"/>
    <col min="776" max="1024" width="9" style="128"/>
    <col min="1025" max="1025" width="12.125" style="128" bestFit="1" customWidth="1"/>
    <col min="1026" max="1026" width="4.5" style="128" customWidth="1"/>
    <col min="1027" max="1027" width="16" style="128" bestFit="1" customWidth="1"/>
    <col min="1028" max="1028" width="4.5" style="128" customWidth="1"/>
    <col min="1029" max="1029" width="16" style="128" customWidth="1"/>
    <col min="1030" max="1030" width="4.5" style="128" customWidth="1"/>
    <col min="1031" max="1031" width="16" style="128" customWidth="1"/>
    <col min="1032" max="1280" width="9" style="128"/>
    <col min="1281" max="1281" width="12.125" style="128" bestFit="1" customWidth="1"/>
    <col min="1282" max="1282" width="4.5" style="128" customWidth="1"/>
    <col min="1283" max="1283" width="16" style="128" bestFit="1" customWidth="1"/>
    <col min="1284" max="1284" width="4.5" style="128" customWidth="1"/>
    <col min="1285" max="1285" width="16" style="128" customWidth="1"/>
    <col min="1286" max="1286" width="4.5" style="128" customWidth="1"/>
    <col min="1287" max="1287" width="16" style="128" customWidth="1"/>
    <col min="1288" max="1536" width="9" style="128"/>
    <col min="1537" max="1537" width="12.125" style="128" bestFit="1" customWidth="1"/>
    <col min="1538" max="1538" width="4.5" style="128" customWidth="1"/>
    <col min="1539" max="1539" width="16" style="128" bestFit="1" customWidth="1"/>
    <col min="1540" max="1540" width="4.5" style="128" customWidth="1"/>
    <col min="1541" max="1541" width="16" style="128" customWidth="1"/>
    <col min="1542" max="1542" width="4.5" style="128" customWidth="1"/>
    <col min="1543" max="1543" width="16" style="128" customWidth="1"/>
    <col min="1544" max="1792" width="9" style="128"/>
    <col min="1793" max="1793" width="12.125" style="128" bestFit="1" customWidth="1"/>
    <col min="1794" max="1794" width="4.5" style="128" customWidth="1"/>
    <col min="1795" max="1795" width="16" style="128" bestFit="1" customWidth="1"/>
    <col min="1796" max="1796" width="4.5" style="128" customWidth="1"/>
    <col min="1797" max="1797" width="16" style="128" customWidth="1"/>
    <col min="1798" max="1798" width="4.5" style="128" customWidth="1"/>
    <col min="1799" max="1799" width="16" style="128" customWidth="1"/>
    <col min="1800" max="2048" width="9" style="128"/>
    <col min="2049" max="2049" width="12.125" style="128" bestFit="1" customWidth="1"/>
    <col min="2050" max="2050" width="4.5" style="128" customWidth="1"/>
    <col min="2051" max="2051" width="16" style="128" bestFit="1" customWidth="1"/>
    <col min="2052" max="2052" width="4.5" style="128" customWidth="1"/>
    <col min="2053" max="2053" width="16" style="128" customWidth="1"/>
    <col min="2054" max="2054" width="4.5" style="128" customWidth="1"/>
    <col min="2055" max="2055" width="16" style="128" customWidth="1"/>
    <col min="2056" max="2304" width="9" style="128"/>
    <col min="2305" max="2305" width="12.125" style="128" bestFit="1" customWidth="1"/>
    <col min="2306" max="2306" width="4.5" style="128" customWidth="1"/>
    <col min="2307" max="2307" width="16" style="128" bestFit="1" customWidth="1"/>
    <col min="2308" max="2308" width="4.5" style="128" customWidth="1"/>
    <col min="2309" max="2309" width="16" style="128" customWidth="1"/>
    <col min="2310" max="2310" width="4.5" style="128" customWidth="1"/>
    <col min="2311" max="2311" width="16" style="128" customWidth="1"/>
    <col min="2312" max="2560" width="9" style="128"/>
    <col min="2561" max="2561" width="12.125" style="128" bestFit="1" customWidth="1"/>
    <col min="2562" max="2562" width="4.5" style="128" customWidth="1"/>
    <col min="2563" max="2563" width="16" style="128" bestFit="1" customWidth="1"/>
    <col min="2564" max="2564" width="4.5" style="128" customWidth="1"/>
    <col min="2565" max="2565" width="16" style="128" customWidth="1"/>
    <col min="2566" max="2566" width="4.5" style="128" customWidth="1"/>
    <col min="2567" max="2567" width="16" style="128" customWidth="1"/>
    <col min="2568" max="2816" width="9" style="128"/>
    <col min="2817" max="2817" width="12.125" style="128" bestFit="1" customWidth="1"/>
    <col min="2818" max="2818" width="4.5" style="128" customWidth="1"/>
    <col min="2819" max="2819" width="16" style="128" bestFit="1" customWidth="1"/>
    <col min="2820" max="2820" width="4.5" style="128" customWidth="1"/>
    <col min="2821" max="2821" width="16" style="128" customWidth="1"/>
    <col min="2822" max="2822" width="4.5" style="128" customWidth="1"/>
    <col min="2823" max="2823" width="16" style="128" customWidth="1"/>
    <col min="2824" max="3072" width="9" style="128"/>
    <col min="3073" max="3073" width="12.125" style="128" bestFit="1" customWidth="1"/>
    <col min="3074" max="3074" width="4.5" style="128" customWidth="1"/>
    <col min="3075" max="3075" width="16" style="128" bestFit="1" customWidth="1"/>
    <col min="3076" max="3076" width="4.5" style="128" customWidth="1"/>
    <col min="3077" max="3077" width="16" style="128" customWidth="1"/>
    <col min="3078" max="3078" width="4.5" style="128" customWidth="1"/>
    <col min="3079" max="3079" width="16" style="128" customWidth="1"/>
    <col min="3080" max="3328" width="9" style="128"/>
    <col min="3329" max="3329" width="12.125" style="128" bestFit="1" customWidth="1"/>
    <col min="3330" max="3330" width="4.5" style="128" customWidth="1"/>
    <col min="3331" max="3331" width="16" style="128" bestFit="1" customWidth="1"/>
    <col min="3332" max="3332" width="4.5" style="128" customWidth="1"/>
    <col min="3333" max="3333" width="16" style="128" customWidth="1"/>
    <col min="3334" max="3334" width="4.5" style="128" customWidth="1"/>
    <col min="3335" max="3335" width="16" style="128" customWidth="1"/>
    <col min="3336" max="3584" width="9" style="128"/>
    <col min="3585" max="3585" width="12.125" style="128" bestFit="1" customWidth="1"/>
    <col min="3586" max="3586" width="4.5" style="128" customWidth="1"/>
    <col min="3587" max="3587" width="16" style="128" bestFit="1" customWidth="1"/>
    <col min="3588" max="3588" width="4.5" style="128" customWidth="1"/>
    <col min="3589" max="3589" width="16" style="128" customWidth="1"/>
    <col min="3590" max="3590" width="4.5" style="128" customWidth="1"/>
    <col min="3591" max="3591" width="16" style="128" customWidth="1"/>
    <col min="3592" max="3840" width="9" style="128"/>
    <col min="3841" max="3841" width="12.125" style="128" bestFit="1" customWidth="1"/>
    <col min="3842" max="3842" width="4.5" style="128" customWidth="1"/>
    <col min="3843" max="3843" width="16" style="128" bestFit="1" customWidth="1"/>
    <col min="3844" max="3844" width="4.5" style="128" customWidth="1"/>
    <col min="3845" max="3845" width="16" style="128" customWidth="1"/>
    <col min="3846" max="3846" width="4.5" style="128" customWidth="1"/>
    <col min="3847" max="3847" width="16" style="128" customWidth="1"/>
    <col min="3848" max="4096" width="9" style="128"/>
    <col min="4097" max="4097" width="12.125" style="128" bestFit="1" customWidth="1"/>
    <col min="4098" max="4098" width="4.5" style="128" customWidth="1"/>
    <col min="4099" max="4099" width="16" style="128" bestFit="1" customWidth="1"/>
    <col min="4100" max="4100" width="4.5" style="128" customWidth="1"/>
    <col min="4101" max="4101" width="16" style="128" customWidth="1"/>
    <col min="4102" max="4102" width="4.5" style="128" customWidth="1"/>
    <col min="4103" max="4103" width="16" style="128" customWidth="1"/>
    <col min="4104" max="4352" width="9" style="128"/>
    <col min="4353" max="4353" width="12.125" style="128" bestFit="1" customWidth="1"/>
    <col min="4354" max="4354" width="4.5" style="128" customWidth="1"/>
    <col min="4355" max="4355" width="16" style="128" bestFit="1" customWidth="1"/>
    <col min="4356" max="4356" width="4.5" style="128" customWidth="1"/>
    <col min="4357" max="4357" width="16" style="128" customWidth="1"/>
    <col min="4358" max="4358" width="4.5" style="128" customWidth="1"/>
    <col min="4359" max="4359" width="16" style="128" customWidth="1"/>
    <col min="4360" max="4608" width="9" style="128"/>
    <col min="4609" max="4609" width="12.125" style="128" bestFit="1" customWidth="1"/>
    <col min="4610" max="4610" width="4.5" style="128" customWidth="1"/>
    <col min="4611" max="4611" width="16" style="128" bestFit="1" customWidth="1"/>
    <col min="4612" max="4612" width="4.5" style="128" customWidth="1"/>
    <col min="4613" max="4613" width="16" style="128" customWidth="1"/>
    <col min="4614" max="4614" width="4.5" style="128" customWidth="1"/>
    <col min="4615" max="4615" width="16" style="128" customWidth="1"/>
    <col min="4616" max="4864" width="9" style="128"/>
    <col min="4865" max="4865" width="12.125" style="128" bestFit="1" customWidth="1"/>
    <col min="4866" max="4866" width="4.5" style="128" customWidth="1"/>
    <col min="4867" max="4867" width="16" style="128" bestFit="1" customWidth="1"/>
    <col min="4868" max="4868" width="4.5" style="128" customWidth="1"/>
    <col min="4869" max="4869" width="16" style="128" customWidth="1"/>
    <col min="4870" max="4870" width="4.5" style="128" customWidth="1"/>
    <col min="4871" max="4871" width="16" style="128" customWidth="1"/>
    <col min="4872" max="5120" width="9" style="128"/>
    <col min="5121" max="5121" width="12.125" style="128" bestFit="1" customWidth="1"/>
    <col min="5122" max="5122" width="4.5" style="128" customWidth="1"/>
    <col min="5123" max="5123" width="16" style="128" bestFit="1" customWidth="1"/>
    <col min="5124" max="5124" width="4.5" style="128" customWidth="1"/>
    <col min="5125" max="5125" width="16" style="128" customWidth="1"/>
    <col min="5126" max="5126" width="4.5" style="128" customWidth="1"/>
    <col min="5127" max="5127" width="16" style="128" customWidth="1"/>
    <col min="5128" max="5376" width="9" style="128"/>
    <col min="5377" max="5377" width="12.125" style="128" bestFit="1" customWidth="1"/>
    <col min="5378" max="5378" width="4.5" style="128" customWidth="1"/>
    <col min="5379" max="5379" width="16" style="128" bestFit="1" customWidth="1"/>
    <col min="5380" max="5380" width="4.5" style="128" customWidth="1"/>
    <col min="5381" max="5381" width="16" style="128" customWidth="1"/>
    <col min="5382" max="5382" width="4.5" style="128" customWidth="1"/>
    <col min="5383" max="5383" width="16" style="128" customWidth="1"/>
    <col min="5384" max="5632" width="9" style="128"/>
    <col min="5633" max="5633" width="12.125" style="128" bestFit="1" customWidth="1"/>
    <col min="5634" max="5634" width="4.5" style="128" customWidth="1"/>
    <col min="5635" max="5635" width="16" style="128" bestFit="1" customWidth="1"/>
    <col min="5636" max="5636" width="4.5" style="128" customWidth="1"/>
    <col min="5637" max="5637" width="16" style="128" customWidth="1"/>
    <col min="5638" max="5638" width="4.5" style="128" customWidth="1"/>
    <col min="5639" max="5639" width="16" style="128" customWidth="1"/>
    <col min="5640" max="5888" width="9" style="128"/>
    <col min="5889" max="5889" width="12.125" style="128" bestFit="1" customWidth="1"/>
    <col min="5890" max="5890" width="4.5" style="128" customWidth="1"/>
    <col min="5891" max="5891" width="16" style="128" bestFit="1" customWidth="1"/>
    <col min="5892" max="5892" width="4.5" style="128" customWidth="1"/>
    <col min="5893" max="5893" width="16" style="128" customWidth="1"/>
    <col min="5894" max="5894" width="4.5" style="128" customWidth="1"/>
    <col min="5895" max="5895" width="16" style="128" customWidth="1"/>
    <col min="5896" max="6144" width="9" style="128"/>
    <col min="6145" max="6145" width="12.125" style="128" bestFit="1" customWidth="1"/>
    <col min="6146" max="6146" width="4.5" style="128" customWidth="1"/>
    <col min="6147" max="6147" width="16" style="128" bestFit="1" customWidth="1"/>
    <col min="6148" max="6148" width="4.5" style="128" customWidth="1"/>
    <col min="6149" max="6149" width="16" style="128" customWidth="1"/>
    <col min="6150" max="6150" width="4.5" style="128" customWidth="1"/>
    <col min="6151" max="6151" width="16" style="128" customWidth="1"/>
    <col min="6152" max="6400" width="9" style="128"/>
    <col min="6401" max="6401" width="12.125" style="128" bestFit="1" customWidth="1"/>
    <col min="6402" max="6402" width="4.5" style="128" customWidth="1"/>
    <col min="6403" max="6403" width="16" style="128" bestFit="1" customWidth="1"/>
    <col min="6404" max="6404" width="4.5" style="128" customWidth="1"/>
    <col min="6405" max="6405" width="16" style="128" customWidth="1"/>
    <col min="6406" max="6406" width="4.5" style="128" customWidth="1"/>
    <col min="6407" max="6407" width="16" style="128" customWidth="1"/>
    <col min="6408" max="6656" width="9" style="128"/>
    <col min="6657" max="6657" width="12.125" style="128" bestFit="1" customWidth="1"/>
    <col min="6658" max="6658" width="4.5" style="128" customWidth="1"/>
    <col min="6659" max="6659" width="16" style="128" bestFit="1" customWidth="1"/>
    <col min="6660" max="6660" width="4.5" style="128" customWidth="1"/>
    <col min="6661" max="6661" width="16" style="128" customWidth="1"/>
    <col min="6662" max="6662" width="4.5" style="128" customWidth="1"/>
    <col min="6663" max="6663" width="16" style="128" customWidth="1"/>
    <col min="6664" max="6912" width="9" style="128"/>
    <col min="6913" max="6913" width="12.125" style="128" bestFit="1" customWidth="1"/>
    <col min="6914" max="6914" width="4.5" style="128" customWidth="1"/>
    <col min="6915" max="6915" width="16" style="128" bestFit="1" customWidth="1"/>
    <col min="6916" max="6916" width="4.5" style="128" customWidth="1"/>
    <col min="6917" max="6917" width="16" style="128" customWidth="1"/>
    <col min="6918" max="6918" width="4.5" style="128" customWidth="1"/>
    <col min="6919" max="6919" width="16" style="128" customWidth="1"/>
    <col min="6920" max="7168" width="9" style="128"/>
    <col min="7169" max="7169" width="12.125" style="128" bestFit="1" customWidth="1"/>
    <col min="7170" max="7170" width="4.5" style="128" customWidth="1"/>
    <col min="7171" max="7171" width="16" style="128" bestFit="1" customWidth="1"/>
    <col min="7172" max="7172" width="4.5" style="128" customWidth="1"/>
    <col min="7173" max="7173" width="16" style="128" customWidth="1"/>
    <col min="7174" max="7174" width="4.5" style="128" customWidth="1"/>
    <col min="7175" max="7175" width="16" style="128" customWidth="1"/>
    <col min="7176" max="7424" width="9" style="128"/>
    <col min="7425" max="7425" width="12.125" style="128" bestFit="1" customWidth="1"/>
    <col min="7426" max="7426" width="4.5" style="128" customWidth="1"/>
    <col min="7427" max="7427" width="16" style="128" bestFit="1" customWidth="1"/>
    <col min="7428" max="7428" width="4.5" style="128" customWidth="1"/>
    <col min="7429" max="7429" width="16" style="128" customWidth="1"/>
    <col min="7430" max="7430" width="4.5" style="128" customWidth="1"/>
    <col min="7431" max="7431" width="16" style="128" customWidth="1"/>
    <col min="7432" max="7680" width="9" style="128"/>
    <col min="7681" max="7681" width="12.125" style="128" bestFit="1" customWidth="1"/>
    <col min="7682" max="7682" width="4.5" style="128" customWidth="1"/>
    <col min="7683" max="7683" width="16" style="128" bestFit="1" customWidth="1"/>
    <col min="7684" max="7684" width="4.5" style="128" customWidth="1"/>
    <col min="7685" max="7685" width="16" style="128" customWidth="1"/>
    <col min="7686" max="7686" width="4.5" style="128" customWidth="1"/>
    <col min="7687" max="7687" width="16" style="128" customWidth="1"/>
    <col min="7688" max="7936" width="9" style="128"/>
    <col min="7937" max="7937" width="12.125" style="128" bestFit="1" customWidth="1"/>
    <col min="7938" max="7938" width="4.5" style="128" customWidth="1"/>
    <col min="7939" max="7939" width="16" style="128" bestFit="1" customWidth="1"/>
    <col min="7940" max="7940" width="4.5" style="128" customWidth="1"/>
    <col min="7941" max="7941" width="16" style="128" customWidth="1"/>
    <col min="7942" max="7942" width="4.5" style="128" customWidth="1"/>
    <col min="7943" max="7943" width="16" style="128" customWidth="1"/>
    <col min="7944" max="8192" width="9" style="128"/>
    <col min="8193" max="8193" width="12.125" style="128" bestFit="1" customWidth="1"/>
    <col min="8194" max="8194" width="4.5" style="128" customWidth="1"/>
    <col min="8195" max="8195" width="16" style="128" bestFit="1" customWidth="1"/>
    <col min="8196" max="8196" width="4.5" style="128" customWidth="1"/>
    <col min="8197" max="8197" width="16" style="128" customWidth="1"/>
    <col min="8198" max="8198" width="4.5" style="128" customWidth="1"/>
    <col min="8199" max="8199" width="16" style="128" customWidth="1"/>
    <col min="8200" max="8448" width="9" style="128"/>
    <col min="8449" max="8449" width="12.125" style="128" bestFit="1" customWidth="1"/>
    <col min="8450" max="8450" width="4.5" style="128" customWidth="1"/>
    <col min="8451" max="8451" width="16" style="128" bestFit="1" customWidth="1"/>
    <col min="8452" max="8452" width="4.5" style="128" customWidth="1"/>
    <col min="8453" max="8453" width="16" style="128" customWidth="1"/>
    <col min="8454" max="8454" width="4.5" style="128" customWidth="1"/>
    <col min="8455" max="8455" width="16" style="128" customWidth="1"/>
    <col min="8456" max="8704" width="9" style="128"/>
    <col min="8705" max="8705" width="12.125" style="128" bestFit="1" customWidth="1"/>
    <col min="8706" max="8706" width="4.5" style="128" customWidth="1"/>
    <col min="8707" max="8707" width="16" style="128" bestFit="1" customWidth="1"/>
    <col min="8708" max="8708" width="4.5" style="128" customWidth="1"/>
    <col min="8709" max="8709" width="16" style="128" customWidth="1"/>
    <col min="8710" max="8710" width="4.5" style="128" customWidth="1"/>
    <col min="8711" max="8711" width="16" style="128" customWidth="1"/>
    <col min="8712" max="8960" width="9" style="128"/>
    <col min="8961" max="8961" width="12.125" style="128" bestFit="1" customWidth="1"/>
    <col min="8962" max="8962" width="4.5" style="128" customWidth="1"/>
    <col min="8963" max="8963" width="16" style="128" bestFit="1" customWidth="1"/>
    <col min="8964" max="8964" width="4.5" style="128" customWidth="1"/>
    <col min="8965" max="8965" width="16" style="128" customWidth="1"/>
    <col min="8966" max="8966" width="4.5" style="128" customWidth="1"/>
    <col min="8967" max="8967" width="16" style="128" customWidth="1"/>
    <col min="8968" max="9216" width="9" style="128"/>
    <col min="9217" max="9217" width="12.125" style="128" bestFit="1" customWidth="1"/>
    <col min="9218" max="9218" width="4.5" style="128" customWidth="1"/>
    <col min="9219" max="9219" width="16" style="128" bestFit="1" customWidth="1"/>
    <col min="9220" max="9220" width="4.5" style="128" customWidth="1"/>
    <col min="9221" max="9221" width="16" style="128" customWidth="1"/>
    <col min="9222" max="9222" width="4.5" style="128" customWidth="1"/>
    <col min="9223" max="9223" width="16" style="128" customWidth="1"/>
    <col min="9224" max="9472" width="9" style="128"/>
    <col min="9473" max="9473" width="12.125" style="128" bestFit="1" customWidth="1"/>
    <col min="9474" max="9474" width="4.5" style="128" customWidth="1"/>
    <col min="9475" max="9475" width="16" style="128" bestFit="1" customWidth="1"/>
    <col min="9476" max="9476" width="4.5" style="128" customWidth="1"/>
    <col min="9477" max="9477" width="16" style="128" customWidth="1"/>
    <col min="9478" max="9478" width="4.5" style="128" customWidth="1"/>
    <col min="9479" max="9479" width="16" style="128" customWidth="1"/>
    <col min="9480" max="9728" width="9" style="128"/>
    <col min="9729" max="9729" width="12.125" style="128" bestFit="1" customWidth="1"/>
    <col min="9730" max="9730" width="4.5" style="128" customWidth="1"/>
    <col min="9731" max="9731" width="16" style="128" bestFit="1" customWidth="1"/>
    <col min="9732" max="9732" width="4.5" style="128" customWidth="1"/>
    <col min="9733" max="9733" width="16" style="128" customWidth="1"/>
    <col min="9734" max="9734" width="4.5" style="128" customWidth="1"/>
    <col min="9735" max="9735" width="16" style="128" customWidth="1"/>
    <col min="9736" max="9984" width="9" style="128"/>
    <col min="9985" max="9985" width="12.125" style="128" bestFit="1" customWidth="1"/>
    <col min="9986" max="9986" width="4.5" style="128" customWidth="1"/>
    <col min="9987" max="9987" width="16" style="128" bestFit="1" customWidth="1"/>
    <col min="9988" max="9988" width="4.5" style="128" customWidth="1"/>
    <col min="9989" max="9989" width="16" style="128" customWidth="1"/>
    <col min="9990" max="9990" width="4.5" style="128" customWidth="1"/>
    <col min="9991" max="9991" width="16" style="128" customWidth="1"/>
    <col min="9992" max="10240" width="9" style="128"/>
    <col min="10241" max="10241" width="12.125" style="128" bestFit="1" customWidth="1"/>
    <col min="10242" max="10242" width="4.5" style="128" customWidth="1"/>
    <col min="10243" max="10243" width="16" style="128" bestFit="1" customWidth="1"/>
    <col min="10244" max="10244" width="4.5" style="128" customWidth="1"/>
    <col min="10245" max="10245" width="16" style="128" customWidth="1"/>
    <col min="10246" max="10246" width="4.5" style="128" customWidth="1"/>
    <col min="10247" max="10247" width="16" style="128" customWidth="1"/>
    <col min="10248" max="10496" width="9" style="128"/>
    <col min="10497" max="10497" width="12.125" style="128" bestFit="1" customWidth="1"/>
    <col min="10498" max="10498" width="4.5" style="128" customWidth="1"/>
    <col min="10499" max="10499" width="16" style="128" bestFit="1" customWidth="1"/>
    <col min="10500" max="10500" width="4.5" style="128" customWidth="1"/>
    <col min="10501" max="10501" width="16" style="128" customWidth="1"/>
    <col min="10502" max="10502" width="4.5" style="128" customWidth="1"/>
    <col min="10503" max="10503" width="16" style="128" customWidth="1"/>
    <col min="10504" max="10752" width="9" style="128"/>
    <col min="10753" max="10753" width="12.125" style="128" bestFit="1" customWidth="1"/>
    <col min="10754" max="10754" width="4.5" style="128" customWidth="1"/>
    <col min="10755" max="10755" width="16" style="128" bestFit="1" customWidth="1"/>
    <col min="10756" max="10756" width="4.5" style="128" customWidth="1"/>
    <col min="10757" max="10757" width="16" style="128" customWidth="1"/>
    <col min="10758" max="10758" width="4.5" style="128" customWidth="1"/>
    <col min="10759" max="10759" width="16" style="128" customWidth="1"/>
    <col min="10760" max="11008" width="9" style="128"/>
    <col min="11009" max="11009" width="12.125" style="128" bestFit="1" customWidth="1"/>
    <col min="11010" max="11010" width="4.5" style="128" customWidth="1"/>
    <col min="11011" max="11011" width="16" style="128" bestFit="1" customWidth="1"/>
    <col min="11012" max="11012" width="4.5" style="128" customWidth="1"/>
    <col min="11013" max="11013" width="16" style="128" customWidth="1"/>
    <col min="11014" max="11014" width="4.5" style="128" customWidth="1"/>
    <col min="11015" max="11015" width="16" style="128" customWidth="1"/>
    <col min="11016" max="11264" width="9" style="128"/>
    <col min="11265" max="11265" width="12.125" style="128" bestFit="1" customWidth="1"/>
    <col min="11266" max="11266" width="4.5" style="128" customWidth="1"/>
    <col min="11267" max="11267" width="16" style="128" bestFit="1" customWidth="1"/>
    <col min="11268" max="11268" width="4.5" style="128" customWidth="1"/>
    <col min="11269" max="11269" width="16" style="128" customWidth="1"/>
    <col min="11270" max="11270" width="4.5" style="128" customWidth="1"/>
    <col min="11271" max="11271" width="16" style="128" customWidth="1"/>
    <col min="11272" max="11520" width="9" style="128"/>
    <col min="11521" max="11521" width="12.125" style="128" bestFit="1" customWidth="1"/>
    <col min="11522" max="11522" width="4.5" style="128" customWidth="1"/>
    <col min="11523" max="11523" width="16" style="128" bestFit="1" customWidth="1"/>
    <col min="11524" max="11524" width="4.5" style="128" customWidth="1"/>
    <col min="11525" max="11525" width="16" style="128" customWidth="1"/>
    <col min="11526" max="11526" width="4.5" style="128" customWidth="1"/>
    <col min="11527" max="11527" width="16" style="128" customWidth="1"/>
    <col min="11528" max="11776" width="9" style="128"/>
    <col min="11777" max="11777" width="12.125" style="128" bestFit="1" customWidth="1"/>
    <col min="11778" max="11778" width="4.5" style="128" customWidth="1"/>
    <col min="11779" max="11779" width="16" style="128" bestFit="1" customWidth="1"/>
    <col min="11780" max="11780" width="4.5" style="128" customWidth="1"/>
    <col min="11781" max="11781" width="16" style="128" customWidth="1"/>
    <col min="11782" max="11782" width="4.5" style="128" customWidth="1"/>
    <col min="11783" max="11783" width="16" style="128" customWidth="1"/>
    <col min="11784" max="12032" width="9" style="128"/>
    <col min="12033" max="12033" width="12.125" style="128" bestFit="1" customWidth="1"/>
    <col min="12034" max="12034" width="4.5" style="128" customWidth="1"/>
    <col min="12035" max="12035" width="16" style="128" bestFit="1" customWidth="1"/>
    <col min="12036" max="12036" width="4.5" style="128" customWidth="1"/>
    <col min="12037" max="12037" width="16" style="128" customWidth="1"/>
    <col min="12038" max="12038" width="4.5" style="128" customWidth="1"/>
    <col min="12039" max="12039" width="16" style="128" customWidth="1"/>
    <col min="12040" max="12288" width="9" style="128"/>
    <col min="12289" max="12289" width="12.125" style="128" bestFit="1" customWidth="1"/>
    <col min="12290" max="12290" width="4.5" style="128" customWidth="1"/>
    <col min="12291" max="12291" width="16" style="128" bestFit="1" customWidth="1"/>
    <col min="12292" max="12292" width="4.5" style="128" customWidth="1"/>
    <col min="12293" max="12293" width="16" style="128" customWidth="1"/>
    <col min="12294" max="12294" width="4.5" style="128" customWidth="1"/>
    <col min="12295" max="12295" width="16" style="128" customWidth="1"/>
    <col min="12296" max="12544" width="9" style="128"/>
    <col min="12545" max="12545" width="12.125" style="128" bestFit="1" customWidth="1"/>
    <col min="12546" max="12546" width="4.5" style="128" customWidth="1"/>
    <col min="12547" max="12547" width="16" style="128" bestFit="1" customWidth="1"/>
    <col min="12548" max="12548" width="4.5" style="128" customWidth="1"/>
    <col min="12549" max="12549" width="16" style="128" customWidth="1"/>
    <col min="12550" max="12550" width="4.5" style="128" customWidth="1"/>
    <col min="12551" max="12551" width="16" style="128" customWidth="1"/>
    <col min="12552" max="12800" width="9" style="128"/>
    <col min="12801" max="12801" width="12.125" style="128" bestFit="1" customWidth="1"/>
    <col min="12802" max="12802" width="4.5" style="128" customWidth="1"/>
    <col min="12803" max="12803" width="16" style="128" bestFit="1" customWidth="1"/>
    <col min="12804" max="12804" width="4.5" style="128" customWidth="1"/>
    <col min="12805" max="12805" width="16" style="128" customWidth="1"/>
    <col min="12806" max="12806" width="4.5" style="128" customWidth="1"/>
    <col min="12807" max="12807" width="16" style="128" customWidth="1"/>
    <col min="12808" max="13056" width="9" style="128"/>
    <col min="13057" max="13057" width="12.125" style="128" bestFit="1" customWidth="1"/>
    <col min="13058" max="13058" width="4.5" style="128" customWidth="1"/>
    <col min="13059" max="13059" width="16" style="128" bestFit="1" customWidth="1"/>
    <col min="13060" max="13060" width="4.5" style="128" customWidth="1"/>
    <col min="13061" max="13061" width="16" style="128" customWidth="1"/>
    <col min="13062" max="13062" width="4.5" style="128" customWidth="1"/>
    <col min="13063" max="13063" width="16" style="128" customWidth="1"/>
    <col min="13064" max="13312" width="9" style="128"/>
    <col min="13313" max="13313" width="12.125" style="128" bestFit="1" customWidth="1"/>
    <col min="13314" max="13314" width="4.5" style="128" customWidth="1"/>
    <col min="13315" max="13315" width="16" style="128" bestFit="1" customWidth="1"/>
    <col min="13316" max="13316" width="4.5" style="128" customWidth="1"/>
    <col min="13317" max="13317" width="16" style="128" customWidth="1"/>
    <col min="13318" max="13318" width="4.5" style="128" customWidth="1"/>
    <col min="13319" max="13319" width="16" style="128" customWidth="1"/>
    <col min="13320" max="13568" width="9" style="128"/>
    <col min="13569" max="13569" width="12.125" style="128" bestFit="1" customWidth="1"/>
    <col min="13570" max="13570" width="4.5" style="128" customWidth="1"/>
    <col min="13571" max="13571" width="16" style="128" bestFit="1" customWidth="1"/>
    <col min="13572" max="13572" width="4.5" style="128" customWidth="1"/>
    <col min="13573" max="13573" width="16" style="128" customWidth="1"/>
    <col min="13574" max="13574" width="4.5" style="128" customWidth="1"/>
    <col min="13575" max="13575" width="16" style="128" customWidth="1"/>
    <col min="13576" max="13824" width="9" style="128"/>
    <col min="13825" max="13825" width="12.125" style="128" bestFit="1" customWidth="1"/>
    <col min="13826" max="13826" width="4.5" style="128" customWidth="1"/>
    <col min="13827" max="13827" width="16" style="128" bestFit="1" customWidth="1"/>
    <col min="13828" max="13828" width="4.5" style="128" customWidth="1"/>
    <col min="13829" max="13829" width="16" style="128" customWidth="1"/>
    <col min="13830" max="13830" width="4.5" style="128" customWidth="1"/>
    <col min="13831" max="13831" width="16" style="128" customWidth="1"/>
    <col min="13832" max="14080" width="9" style="128"/>
    <col min="14081" max="14081" width="12.125" style="128" bestFit="1" customWidth="1"/>
    <col min="14082" max="14082" width="4.5" style="128" customWidth="1"/>
    <col min="14083" max="14083" width="16" style="128" bestFit="1" customWidth="1"/>
    <col min="14084" max="14084" width="4.5" style="128" customWidth="1"/>
    <col min="14085" max="14085" width="16" style="128" customWidth="1"/>
    <col min="14086" max="14086" width="4.5" style="128" customWidth="1"/>
    <col min="14087" max="14087" width="16" style="128" customWidth="1"/>
    <col min="14088" max="14336" width="9" style="128"/>
    <col min="14337" max="14337" width="12.125" style="128" bestFit="1" customWidth="1"/>
    <col min="14338" max="14338" width="4.5" style="128" customWidth="1"/>
    <col min="14339" max="14339" width="16" style="128" bestFit="1" customWidth="1"/>
    <col min="14340" max="14340" width="4.5" style="128" customWidth="1"/>
    <col min="14341" max="14341" width="16" style="128" customWidth="1"/>
    <col min="14342" max="14342" width="4.5" style="128" customWidth="1"/>
    <col min="14343" max="14343" width="16" style="128" customWidth="1"/>
    <col min="14344" max="14592" width="9" style="128"/>
    <col min="14593" max="14593" width="12.125" style="128" bestFit="1" customWidth="1"/>
    <col min="14594" max="14594" width="4.5" style="128" customWidth="1"/>
    <col min="14595" max="14595" width="16" style="128" bestFit="1" customWidth="1"/>
    <col min="14596" max="14596" width="4.5" style="128" customWidth="1"/>
    <col min="14597" max="14597" width="16" style="128" customWidth="1"/>
    <col min="14598" max="14598" width="4.5" style="128" customWidth="1"/>
    <col min="14599" max="14599" width="16" style="128" customWidth="1"/>
    <col min="14600" max="14848" width="9" style="128"/>
    <col min="14849" max="14849" width="12.125" style="128" bestFit="1" customWidth="1"/>
    <col min="14850" max="14850" width="4.5" style="128" customWidth="1"/>
    <col min="14851" max="14851" width="16" style="128" bestFit="1" customWidth="1"/>
    <col min="14852" max="14852" width="4.5" style="128" customWidth="1"/>
    <col min="14853" max="14853" width="16" style="128" customWidth="1"/>
    <col min="14854" max="14854" width="4.5" style="128" customWidth="1"/>
    <col min="14855" max="14855" width="16" style="128" customWidth="1"/>
    <col min="14856" max="15104" width="9" style="128"/>
    <col min="15105" max="15105" width="12.125" style="128" bestFit="1" customWidth="1"/>
    <col min="15106" max="15106" width="4.5" style="128" customWidth="1"/>
    <col min="15107" max="15107" width="16" style="128" bestFit="1" customWidth="1"/>
    <col min="15108" max="15108" width="4.5" style="128" customWidth="1"/>
    <col min="15109" max="15109" width="16" style="128" customWidth="1"/>
    <col min="15110" max="15110" width="4.5" style="128" customWidth="1"/>
    <col min="15111" max="15111" width="16" style="128" customWidth="1"/>
    <col min="15112" max="15360" width="9" style="128"/>
    <col min="15361" max="15361" width="12.125" style="128" bestFit="1" customWidth="1"/>
    <col min="15362" max="15362" width="4.5" style="128" customWidth="1"/>
    <col min="15363" max="15363" width="16" style="128" bestFit="1" customWidth="1"/>
    <col min="15364" max="15364" width="4.5" style="128" customWidth="1"/>
    <col min="15365" max="15365" width="16" style="128" customWidth="1"/>
    <col min="15366" max="15366" width="4.5" style="128" customWidth="1"/>
    <col min="15367" max="15367" width="16" style="128" customWidth="1"/>
    <col min="15368" max="15616" width="9" style="128"/>
    <col min="15617" max="15617" width="12.125" style="128" bestFit="1" customWidth="1"/>
    <col min="15618" max="15618" width="4.5" style="128" customWidth="1"/>
    <col min="15619" max="15619" width="16" style="128" bestFit="1" customWidth="1"/>
    <col min="15620" max="15620" width="4.5" style="128" customWidth="1"/>
    <col min="15621" max="15621" width="16" style="128" customWidth="1"/>
    <col min="15622" max="15622" width="4.5" style="128" customWidth="1"/>
    <col min="15623" max="15623" width="16" style="128" customWidth="1"/>
    <col min="15624" max="15872" width="9" style="128"/>
    <col min="15873" max="15873" width="12.125" style="128" bestFit="1" customWidth="1"/>
    <col min="15874" max="15874" width="4.5" style="128" customWidth="1"/>
    <col min="15875" max="15875" width="16" style="128" bestFit="1" customWidth="1"/>
    <col min="15876" max="15876" width="4.5" style="128" customWidth="1"/>
    <col min="15877" max="15877" width="16" style="128" customWidth="1"/>
    <col min="15878" max="15878" width="4.5" style="128" customWidth="1"/>
    <col min="15879" max="15879" width="16" style="128" customWidth="1"/>
    <col min="15880" max="16128" width="9" style="128"/>
    <col min="16129" max="16129" width="12.125" style="128" bestFit="1" customWidth="1"/>
    <col min="16130" max="16130" width="4.5" style="128" customWidth="1"/>
    <col min="16131" max="16131" width="16" style="128" bestFit="1" customWidth="1"/>
    <col min="16132" max="16132" width="4.5" style="128" customWidth="1"/>
    <col min="16133" max="16133" width="16" style="128" customWidth="1"/>
    <col min="16134" max="16134" width="4.5" style="128" customWidth="1"/>
    <col min="16135" max="16135" width="16" style="128" customWidth="1"/>
    <col min="16136" max="16384" width="9" style="128"/>
  </cols>
  <sheetData>
    <row r="1" spans="1:8" ht="16.5" customHeight="1" x14ac:dyDescent="0.15">
      <c r="A1" s="126" t="s">
        <v>495</v>
      </c>
    </row>
    <row r="2" spans="1:8" ht="13.5" customHeight="1" x14ac:dyDescent="0.15">
      <c r="A2" s="154"/>
      <c r="B2" s="153" t="s">
        <v>496</v>
      </c>
      <c r="C2" s="156"/>
      <c r="D2" s="153" t="s">
        <v>497</v>
      </c>
      <c r="E2" s="153"/>
      <c r="F2" s="153" t="s">
        <v>498</v>
      </c>
      <c r="G2" s="153"/>
      <c r="H2" s="157" t="s">
        <v>372</v>
      </c>
    </row>
    <row r="3" spans="1:8" ht="13.5" customHeight="1" x14ac:dyDescent="0.15">
      <c r="A3" s="158" t="s">
        <v>499</v>
      </c>
      <c r="B3" s="174">
        <v>1</v>
      </c>
      <c r="C3" s="173" t="s">
        <v>374</v>
      </c>
      <c r="D3" s="165" t="s">
        <v>500</v>
      </c>
      <c r="E3" s="162"/>
      <c r="F3" s="165" t="s">
        <v>500</v>
      </c>
      <c r="G3" s="169"/>
      <c r="H3" s="175">
        <v>1</v>
      </c>
    </row>
    <row r="4" spans="1:8" ht="13.5" customHeight="1" x14ac:dyDescent="0.15">
      <c r="A4" s="160" t="s">
        <v>501</v>
      </c>
      <c r="B4" s="167">
        <v>1</v>
      </c>
      <c r="C4" s="170" t="s">
        <v>378</v>
      </c>
      <c r="D4" s="166" t="s">
        <v>502</v>
      </c>
      <c r="E4" s="163"/>
      <c r="F4" s="166" t="s">
        <v>502</v>
      </c>
      <c r="G4" s="170"/>
      <c r="H4" s="161">
        <v>1</v>
      </c>
    </row>
    <row r="5" spans="1:8" ht="13.5" customHeight="1" x14ac:dyDescent="0.15">
      <c r="A5" s="160" t="s">
        <v>503</v>
      </c>
      <c r="B5" s="167">
        <v>1</v>
      </c>
      <c r="C5" s="170" t="s">
        <v>383</v>
      </c>
      <c r="D5" s="167">
        <v>1</v>
      </c>
      <c r="E5" s="163" t="s">
        <v>387</v>
      </c>
      <c r="F5" s="167">
        <v>1</v>
      </c>
      <c r="G5" s="170" t="s">
        <v>387</v>
      </c>
      <c r="H5" s="161">
        <v>3</v>
      </c>
    </row>
    <row r="6" spans="1:8" ht="13.5" customHeight="1" x14ac:dyDescent="0.15">
      <c r="A6" s="160" t="s">
        <v>504</v>
      </c>
      <c r="B6" s="166" t="s">
        <v>505</v>
      </c>
      <c r="C6" s="170"/>
      <c r="D6" s="167">
        <v>1</v>
      </c>
      <c r="E6" s="163" t="s">
        <v>387</v>
      </c>
      <c r="F6" s="166" t="s">
        <v>505</v>
      </c>
      <c r="G6" s="170"/>
      <c r="H6" s="161">
        <v>1</v>
      </c>
    </row>
    <row r="7" spans="1:8" ht="13.5" customHeight="1" x14ac:dyDescent="0.15">
      <c r="A7" s="160" t="s">
        <v>506</v>
      </c>
      <c r="B7" s="167">
        <v>1</v>
      </c>
      <c r="C7" s="170" t="s">
        <v>387</v>
      </c>
      <c r="D7" s="166" t="s">
        <v>505</v>
      </c>
      <c r="E7" s="163"/>
      <c r="F7" s="166" t="s">
        <v>505</v>
      </c>
      <c r="G7" s="170"/>
      <c r="H7" s="161">
        <v>1</v>
      </c>
    </row>
    <row r="8" spans="1:8" ht="13.5" customHeight="1" x14ac:dyDescent="0.15">
      <c r="A8" s="160" t="s">
        <v>507</v>
      </c>
      <c r="B8" s="167">
        <v>2</v>
      </c>
      <c r="C8" s="170" t="s">
        <v>392</v>
      </c>
      <c r="D8" s="167">
        <v>2</v>
      </c>
      <c r="E8" s="163" t="s">
        <v>392</v>
      </c>
      <c r="F8" s="167">
        <v>1</v>
      </c>
      <c r="G8" s="170" t="s">
        <v>392</v>
      </c>
      <c r="H8" s="161">
        <v>5</v>
      </c>
    </row>
    <row r="9" spans="1:8" ht="13.5" customHeight="1" x14ac:dyDescent="0.15">
      <c r="A9" s="160" t="s">
        <v>508</v>
      </c>
      <c r="B9" s="167">
        <v>1</v>
      </c>
      <c r="C9" s="170" t="s">
        <v>509</v>
      </c>
      <c r="D9" s="167">
        <v>1</v>
      </c>
      <c r="E9" s="163" t="s">
        <v>510</v>
      </c>
      <c r="F9" s="167">
        <v>1</v>
      </c>
      <c r="G9" s="170" t="s">
        <v>510</v>
      </c>
      <c r="H9" s="161">
        <v>3</v>
      </c>
    </row>
    <row r="10" spans="1:8" ht="13.5" customHeight="1" x14ac:dyDescent="0.15">
      <c r="A10" s="160" t="s">
        <v>511</v>
      </c>
      <c r="B10" s="167">
        <v>1</v>
      </c>
      <c r="C10" s="170" t="s">
        <v>512</v>
      </c>
      <c r="D10" s="166" t="s">
        <v>505</v>
      </c>
      <c r="E10" s="163"/>
      <c r="F10" s="166" t="s">
        <v>505</v>
      </c>
      <c r="G10" s="170"/>
      <c r="H10" s="161">
        <v>1</v>
      </c>
    </row>
    <row r="11" spans="1:8" ht="13.5" customHeight="1" x14ac:dyDescent="0.15">
      <c r="A11" s="160" t="s">
        <v>513</v>
      </c>
      <c r="B11" s="167">
        <v>1</v>
      </c>
      <c r="C11" s="170" t="s">
        <v>383</v>
      </c>
      <c r="D11" s="166" t="s">
        <v>505</v>
      </c>
      <c r="E11" s="163"/>
      <c r="F11" s="167">
        <v>1</v>
      </c>
      <c r="G11" s="170" t="s">
        <v>387</v>
      </c>
      <c r="H11" s="161">
        <v>2</v>
      </c>
    </row>
    <row r="12" spans="1:8" ht="13.5" customHeight="1" x14ac:dyDescent="0.15">
      <c r="A12" s="160" t="s">
        <v>514</v>
      </c>
      <c r="B12" s="167">
        <v>1</v>
      </c>
      <c r="C12" s="170" t="s">
        <v>383</v>
      </c>
      <c r="D12" s="166" t="s">
        <v>505</v>
      </c>
      <c r="E12" s="163"/>
      <c r="F12" s="166" t="s">
        <v>505</v>
      </c>
      <c r="G12" s="170"/>
      <c r="H12" s="161">
        <v>1</v>
      </c>
    </row>
    <row r="13" spans="1:8" ht="13.5" customHeight="1" x14ac:dyDescent="0.15">
      <c r="A13" s="160" t="s">
        <v>515</v>
      </c>
      <c r="B13" s="167">
        <v>1</v>
      </c>
      <c r="C13" s="170" t="s">
        <v>414</v>
      </c>
      <c r="D13" s="166" t="s">
        <v>505</v>
      </c>
      <c r="E13" s="163"/>
      <c r="F13" s="166" t="s">
        <v>505</v>
      </c>
      <c r="G13" s="170"/>
      <c r="H13" s="161">
        <v>1</v>
      </c>
    </row>
    <row r="14" spans="1:8" ht="13.5" customHeight="1" x14ac:dyDescent="0.15">
      <c r="A14" s="160" t="s">
        <v>516</v>
      </c>
      <c r="B14" s="167">
        <v>1</v>
      </c>
      <c r="C14" s="170" t="s">
        <v>517</v>
      </c>
      <c r="D14" s="166" t="s">
        <v>505</v>
      </c>
      <c r="E14" s="163"/>
      <c r="F14" s="166" t="s">
        <v>505</v>
      </c>
      <c r="G14" s="170"/>
      <c r="H14" s="161">
        <v>1</v>
      </c>
    </row>
    <row r="15" spans="1:8" ht="13.5" customHeight="1" x14ac:dyDescent="0.15">
      <c r="A15" s="160" t="s">
        <v>518</v>
      </c>
      <c r="B15" s="167">
        <v>2</v>
      </c>
      <c r="C15" s="170" t="s">
        <v>519</v>
      </c>
      <c r="D15" s="167">
        <v>5</v>
      </c>
      <c r="E15" s="163" t="s">
        <v>520</v>
      </c>
      <c r="F15" s="167">
        <v>2</v>
      </c>
      <c r="G15" s="170" t="s">
        <v>521</v>
      </c>
      <c r="H15" s="161">
        <v>9</v>
      </c>
    </row>
    <row r="16" spans="1:8" ht="13.5" customHeight="1" x14ac:dyDescent="0.15">
      <c r="A16" s="160" t="s">
        <v>522</v>
      </c>
      <c r="B16" s="167">
        <v>1</v>
      </c>
      <c r="C16" s="170" t="s">
        <v>380</v>
      </c>
      <c r="D16" s="167">
        <v>1</v>
      </c>
      <c r="E16" s="163" t="s">
        <v>380</v>
      </c>
      <c r="F16" s="167">
        <v>1</v>
      </c>
      <c r="G16" s="170" t="s">
        <v>380</v>
      </c>
      <c r="H16" s="161">
        <v>3</v>
      </c>
    </row>
    <row r="17" spans="1:8" ht="13.5" customHeight="1" x14ac:dyDescent="0.15">
      <c r="A17" s="160" t="s">
        <v>523</v>
      </c>
      <c r="B17" s="167">
        <v>1</v>
      </c>
      <c r="C17" s="170" t="s">
        <v>524</v>
      </c>
      <c r="D17" s="167">
        <v>1</v>
      </c>
      <c r="E17" s="163" t="s">
        <v>525</v>
      </c>
      <c r="F17" s="166" t="s">
        <v>505</v>
      </c>
      <c r="G17" s="170"/>
      <c r="H17" s="161">
        <v>2</v>
      </c>
    </row>
    <row r="18" spans="1:8" ht="13.5" customHeight="1" x14ac:dyDescent="0.15">
      <c r="A18" s="160" t="s">
        <v>526</v>
      </c>
      <c r="B18" s="166" t="s">
        <v>505</v>
      </c>
      <c r="C18" s="170"/>
      <c r="D18" s="167">
        <v>1</v>
      </c>
      <c r="E18" s="163" t="s">
        <v>527</v>
      </c>
      <c r="F18" s="166" t="s">
        <v>505</v>
      </c>
      <c r="G18" s="170"/>
      <c r="H18" s="161">
        <v>1</v>
      </c>
    </row>
    <row r="19" spans="1:8" ht="13.5" customHeight="1" x14ac:dyDescent="0.15">
      <c r="A19" s="160" t="s">
        <v>528</v>
      </c>
      <c r="B19" s="166" t="s">
        <v>505</v>
      </c>
      <c r="C19" s="170"/>
      <c r="D19" s="167">
        <v>5</v>
      </c>
      <c r="E19" s="163" t="s">
        <v>529</v>
      </c>
      <c r="F19" s="167">
        <v>1</v>
      </c>
      <c r="G19" s="170" t="s">
        <v>529</v>
      </c>
      <c r="H19" s="161">
        <v>6</v>
      </c>
    </row>
    <row r="20" spans="1:8" ht="13.5" customHeight="1" x14ac:dyDescent="0.15">
      <c r="A20" s="155" t="s">
        <v>530</v>
      </c>
      <c r="B20" s="172" t="s">
        <v>531</v>
      </c>
      <c r="C20" s="171"/>
      <c r="D20" s="168">
        <v>4</v>
      </c>
      <c r="E20" s="164" t="s">
        <v>532</v>
      </c>
      <c r="F20" s="172" t="s">
        <v>531</v>
      </c>
      <c r="G20" s="171"/>
      <c r="H20" s="159">
        <v>4</v>
      </c>
    </row>
  </sheetData>
  <mergeCells count="3">
    <mergeCell ref="B2:C2"/>
    <mergeCell ref="D2:E2"/>
    <mergeCell ref="F2:G2"/>
  </mergeCells>
  <phoneticPr fontId="3"/>
  <pageMargins left="1.1811023622047245" right="0.78740157480314965" top="1.1811023622047245" bottom="1.1811023622047245" header="0.31496062992125984" footer="0.31496062992125984"/>
  <pageSetup paperSize="9" scale="80" orientation="portrait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